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35" windowWidth="15225" windowHeight="9090" activeTab="0"/>
  </bookViews>
  <sheets>
    <sheet name="municipalities" sheetId="1" r:id="rId1"/>
    <sheet name="national" sheetId="2" r:id="rId2"/>
  </sheets>
  <definedNames/>
  <calcPr fullCalcOnLoad="1"/>
</workbook>
</file>

<file path=xl/sharedStrings.xml><?xml version="1.0" encoding="utf-8"?>
<sst xmlns="http://schemas.openxmlformats.org/spreadsheetml/2006/main" count="265" uniqueCount="234">
  <si>
    <t>Đakovica</t>
  </si>
  <si>
    <t>Kosovo-Prokuplje</t>
  </si>
  <si>
    <t>Kosovo-Vranje</t>
  </si>
  <si>
    <t>SPS</t>
  </si>
  <si>
    <t>SPS-JUL-ND</t>
  </si>
  <si>
    <t>SPS-JUL</t>
  </si>
  <si>
    <t>SRS</t>
  </si>
  <si>
    <t>SPO</t>
  </si>
  <si>
    <t>DEPOS</t>
  </si>
  <si>
    <t>DSS</t>
  </si>
  <si>
    <t>ZAJEDNO</t>
  </si>
  <si>
    <t>DS</t>
  </si>
  <si>
    <t>SPO-NS</t>
  </si>
  <si>
    <t>DOS</t>
  </si>
  <si>
    <t>DS-RDS</t>
  </si>
  <si>
    <t>DS-RDS-GS</t>
  </si>
  <si>
    <t>SSS</t>
  </si>
  <si>
    <t>NOVA SRBIJA</t>
  </si>
  <si>
    <t>G17+</t>
  </si>
  <si>
    <t>KOAL VOJVODINA</t>
  </si>
  <si>
    <t>DA-SSS-PPS</t>
  </si>
  <si>
    <t>DZVM</t>
  </si>
  <si>
    <t>SVM</t>
  </si>
  <si>
    <t>LzaS</t>
  </si>
  <si>
    <t>DRS MUS</t>
  </si>
  <si>
    <t>KP za DD-DPA</t>
  </si>
  <si>
    <t>DK+Preš</t>
  </si>
  <si>
    <t>GG-M. Panic</t>
  </si>
  <si>
    <t>GG-M. Labus</t>
  </si>
  <si>
    <t>Ostali</t>
  </si>
  <si>
    <t xml:space="preserve">Ada </t>
  </si>
  <si>
    <t xml:space="preserve">Aleksandrovac </t>
  </si>
  <si>
    <t xml:space="preserve">Aleksinac </t>
  </si>
  <si>
    <t xml:space="preserve">Alibunar </t>
  </si>
  <si>
    <t xml:space="preserve">Apatin </t>
  </si>
  <si>
    <t xml:space="preserve">Aranđelovac </t>
  </si>
  <si>
    <t xml:space="preserve">Arilje </t>
  </si>
  <si>
    <t xml:space="preserve">Babušnica </t>
  </si>
  <si>
    <t xml:space="preserve">Bač </t>
  </si>
  <si>
    <t xml:space="preserve">Bačka Palanka </t>
  </si>
  <si>
    <t xml:space="preserve">Bačka Topola </t>
  </si>
  <si>
    <t xml:space="preserve">Bački Petrovac </t>
  </si>
  <si>
    <t xml:space="preserve">Bajina Bašta </t>
  </si>
  <si>
    <t xml:space="preserve">Batočina </t>
  </si>
  <si>
    <t xml:space="preserve">Bečej </t>
  </si>
  <si>
    <t xml:space="preserve">Bela Crkva </t>
  </si>
  <si>
    <t xml:space="preserve">Bela Palanka </t>
  </si>
  <si>
    <t xml:space="preserve">Beočin </t>
  </si>
  <si>
    <t xml:space="preserve">Beograd-Barajevo </t>
  </si>
  <si>
    <t xml:space="preserve">Beograd-Čukarica </t>
  </si>
  <si>
    <t xml:space="preserve">Beograd-Grocka </t>
  </si>
  <si>
    <t xml:space="preserve">Beograd-Lazarevac </t>
  </si>
  <si>
    <t xml:space="preserve">Beograd-Mladenovac </t>
  </si>
  <si>
    <t xml:space="preserve">Beograd-Novi Beograd </t>
  </si>
  <si>
    <t xml:space="preserve">Beograd-Obrenovac </t>
  </si>
  <si>
    <t xml:space="preserve">Beograd-Palilula </t>
  </si>
  <si>
    <t xml:space="preserve">Beograd-Rakovica </t>
  </si>
  <si>
    <t xml:space="preserve">Beograd-Savski Venac </t>
  </si>
  <si>
    <t xml:space="preserve">Beograd-Sopot </t>
  </si>
  <si>
    <t xml:space="preserve">Beograd-Stari Grad </t>
  </si>
  <si>
    <t xml:space="preserve">Beograd-Voždovac </t>
  </si>
  <si>
    <t xml:space="preserve">Beograd-Vračar </t>
  </si>
  <si>
    <t xml:space="preserve">Beograd-Zemun </t>
  </si>
  <si>
    <t xml:space="preserve">Beograd-Zvezdara </t>
  </si>
  <si>
    <t xml:space="preserve">Blace </t>
  </si>
  <si>
    <t xml:space="preserve">Bogatić </t>
  </si>
  <si>
    <t xml:space="preserve">Bojnik </t>
  </si>
  <si>
    <t xml:space="preserve">Boljevac </t>
  </si>
  <si>
    <t xml:space="preserve">Bor </t>
  </si>
  <si>
    <t xml:space="preserve">Bosilegrad </t>
  </si>
  <si>
    <t xml:space="preserve">Brus </t>
  </si>
  <si>
    <t xml:space="preserve">Bujanovac </t>
  </si>
  <si>
    <t xml:space="preserve">Čačak </t>
  </si>
  <si>
    <t xml:space="preserve">Čajetina </t>
  </si>
  <si>
    <t xml:space="preserve">Ćićevac </t>
  </si>
  <si>
    <t xml:space="preserve">Čoka </t>
  </si>
  <si>
    <t xml:space="preserve">Crna Trava </t>
  </si>
  <si>
    <t xml:space="preserve">Ćuprija </t>
  </si>
  <si>
    <t xml:space="preserve">Dečani </t>
  </si>
  <si>
    <t xml:space="preserve">Despotovac </t>
  </si>
  <si>
    <t xml:space="preserve">Dimitrovgrad </t>
  </si>
  <si>
    <t xml:space="preserve">Doljevac </t>
  </si>
  <si>
    <t xml:space="preserve">Gadžin Han </t>
  </si>
  <si>
    <t xml:space="preserve">Glogovac </t>
  </si>
  <si>
    <t xml:space="preserve">Gnjilane </t>
  </si>
  <si>
    <t xml:space="preserve">Golubac </t>
  </si>
  <si>
    <t xml:space="preserve">Gora </t>
  </si>
  <si>
    <t xml:space="preserve">Gornji Milanovac </t>
  </si>
  <si>
    <t xml:space="preserve">Inđija </t>
  </si>
  <si>
    <t xml:space="preserve">Irig </t>
  </si>
  <si>
    <t xml:space="preserve">Istok </t>
  </si>
  <si>
    <t xml:space="preserve">Ivanjica </t>
  </si>
  <si>
    <t xml:space="preserve">Jagodina </t>
  </si>
  <si>
    <t xml:space="preserve">Kačanik </t>
  </si>
  <si>
    <t xml:space="preserve">Kanjiža </t>
  </si>
  <si>
    <t xml:space="preserve">Kikinda </t>
  </si>
  <si>
    <t xml:space="preserve">Kladovo </t>
  </si>
  <si>
    <t xml:space="preserve">Klina </t>
  </si>
  <si>
    <t xml:space="preserve">Knić </t>
  </si>
  <si>
    <t xml:space="preserve">Knjaževac </t>
  </si>
  <si>
    <t xml:space="preserve">Koceljeva </t>
  </si>
  <si>
    <t xml:space="preserve">Kosjerić </t>
  </si>
  <si>
    <t xml:space="preserve">Kosovo Polje </t>
  </si>
  <si>
    <t xml:space="preserve">Kosovska Kamenica </t>
  </si>
  <si>
    <t xml:space="preserve">Kosovska Mitrovica </t>
  </si>
  <si>
    <t xml:space="preserve">Kovačica </t>
  </si>
  <si>
    <t xml:space="preserve">Kovin </t>
  </si>
  <si>
    <t xml:space="preserve">Kragujevac - grad </t>
  </si>
  <si>
    <t xml:space="preserve">Kraljevo </t>
  </si>
  <si>
    <t xml:space="preserve">Krupanj </t>
  </si>
  <si>
    <t xml:space="preserve">Kruševac </t>
  </si>
  <si>
    <t xml:space="preserve">Kučevo </t>
  </si>
  <si>
    <t xml:space="preserve">Kula </t>
  </si>
  <si>
    <t xml:space="preserve">Kuršumlija </t>
  </si>
  <si>
    <t xml:space="preserve">Lajkovac </t>
  </si>
  <si>
    <t xml:space="preserve">Lapovo </t>
  </si>
  <si>
    <t xml:space="preserve">Lebane </t>
  </si>
  <si>
    <t xml:space="preserve">Leposavić </t>
  </si>
  <si>
    <t xml:space="preserve">Leskovac </t>
  </si>
  <si>
    <t xml:space="preserve">Lipljjan </t>
  </si>
  <si>
    <t xml:space="preserve">Ljig </t>
  </si>
  <si>
    <t xml:space="preserve">Ljubovija </t>
  </si>
  <si>
    <t xml:space="preserve">Loznica </t>
  </si>
  <si>
    <t xml:space="preserve">Lučani </t>
  </si>
  <si>
    <t xml:space="preserve">Majdanpek </t>
  </si>
  <si>
    <t xml:space="preserve">Mali Iđoš </t>
  </si>
  <si>
    <t xml:space="preserve">Mali Zvornik </t>
  </si>
  <si>
    <t xml:space="preserve">Malo Crniće </t>
  </si>
  <si>
    <t xml:space="preserve">Medveđa </t>
  </si>
  <si>
    <t xml:space="preserve">Merošina </t>
  </si>
  <si>
    <t xml:space="preserve">Mionica </t>
  </si>
  <si>
    <t xml:space="preserve">Negotin </t>
  </si>
  <si>
    <t xml:space="preserve">Niš - grad </t>
  </si>
  <si>
    <t xml:space="preserve">Niška Banja </t>
  </si>
  <si>
    <t xml:space="preserve">Nova Crnja </t>
  </si>
  <si>
    <t xml:space="preserve">Nova Varoš </t>
  </si>
  <si>
    <t xml:space="preserve">Novi Bečej </t>
  </si>
  <si>
    <t xml:space="preserve">Novi Kneževac </t>
  </si>
  <si>
    <t xml:space="preserve">Novi Pazar </t>
  </si>
  <si>
    <t xml:space="preserve">Novi Sad - grad </t>
  </si>
  <si>
    <t xml:space="preserve">Novo Brdo </t>
  </si>
  <si>
    <t xml:space="preserve">Obilić </t>
  </si>
  <si>
    <t xml:space="preserve">Odžaci </t>
  </si>
  <si>
    <t xml:space="preserve">Opovo </t>
  </si>
  <si>
    <t xml:space="preserve">Orahovac </t>
  </si>
  <si>
    <t xml:space="preserve">Osečina </t>
  </si>
  <si>
    <t xml:space="preserve">Pančevo </t>
  </si>
  <si>
    <t xml:space="preserve">Paraćin </t>
  </si>
  <si>
    <t xml:space="preserve">Peć </t>
  </si>
  <si>
    <t xml:space="preserve">Pećinci </t>
  </si>
  <si>
    <t xml:space="preserve">Petrovac </t>
  </si>
  <si>
    <t xml:space="preserve">Pirot </t>
  </si>
  <si>
    <t xml:space="preserve">Plandište </t>
  </si>
  <si>
    <t xml:space="preserve">Podujevo </t>
  </si>
  <si>
    <t xml:space="preserve">Požarevac </t>
  </si>
  <si>
    <t xml:space="preserve">Požega </t>
  </si>
  <si>
    <t xml:space="preserve">Preševo </t>
  </si>
  <si>
    <t xml:space="preserve">Priboj </t>
  </si>
  <si>
    <t xml:space="preserve">Prijepolje </t>
  </si>
  <si>
    <t xml:space="preserve">Priština - grad </t>
  </si>
  <si>
    <t xml:space="preserve">Prizren </t>
  </si>
  <si>
    <t xml:space="preserve">Prokuplje </t>
  </si>
  <si>
    <t xml:space="preserve">Rača </t>
  </si>
  <si>
    <t xml:space="preserve">Raška </t>
  </si>
  <si>
    <t xml:space="preserve">Ražanj </t>
  </si>
  <si>
    <t xml:space="preserve">Rekovac </t>
  </si>
  <si>
    <t xml:space="preserve">Ruma </t>
  </si>
  <si>
    <t xml:space="preserve">Šabac </t>
  </si>
  <si>
    <t xml:space="preserve">Sečanj </t>
  </si>
  <si>
    <t xml:space="preserve">Senta </t>
  </si>
  <si>
    <t xml:space="preserve">Šid </t>
  </si>
  <si>
    <t xml:space="preserve">Sjenica </t>
  </si>
  <si>
    <t xml:space="preserve">Smederevo </t>
  </si>
  <si>
    <t xml:space="preserve">Smederevska Palanka </t>
  </si>
  <si>
    <t xml:space="preserve">Sokobanja </t>
  </si>
  <si>
    <t xml:space="preserve">Sombor </t>
  </si>
  <si>
    <t xml:space="preserve">Srbica </t>
  </si>
  <si>
    <t xml:space="preserve">Srbobran </t>
  </si>
  <si>
    <t xml:space="preserve">Sremska Mitrovica </t>
  </si>
  <si>
    <t xml:space="preserve">Sremski Karlovci </t>
  </si>
  <si>
    <t xml:space="preserve">Stara Pazova </t>
  </si>
  <si>
    <t xml:space="preserve">Štimlje </t>
  </si>
  <si>
    <t xml:space="preserve">Štrpce </t>
  </si>
  <si>
    <t xml:space="preserve">Subotica </t>
  </si>
  <si>
    <t xml:space="preserve">Surdulica </t>
  </si>
  <si>
    <t xml:space="preserve">Suva Reka </t>
  </si>
  <si>
    <t xml:space="preserve">Svilajnac </t>
  </si>
  <si>
    <t xml:space="preserve">Svrljig </t>
  </si>
  <si>
    <t xml:space="preserve">Temerin </t>
  </si>
  <si>
    <t xml:space="preserve">Titel </t>
  </si>
  <si>
    <t xml:space="preserve">Topola </t>
  </si>
  <si>
    <t xml:space="preserve">Trgovište </t>
  </si>
  <si>
    <t xml:space="preserve">Trstenik </t>
  </si>
  <si>
    <t xml:space="preserve">Tutin </t>
  </si>
  <si>
    <t xml:space="preserve">Ub </t>
  </si>
  <si>
    <t xml:space="preserve">Uroševac </t>
  </si>
  <si>
    <t xml:space="preserve">Užice </t>
  </si>
  <si>
    <t xml:space="preserve">Valjevo </t>
  </si>
  <si>
    <t xml:space="preserve">Varvarin </t>
  </si>
  <si>
    <t xml:space="preserve">Velika Plana </t>
  </si>
  <si>
    <t xml:space="preserve">Veliko Gradište </t>
  </si>
  <si>
    <t xml:space="preserve">Vitina </t>
  </si>
  <si>
    <t xml:space="preserve">Vladičin Han </t>
  </si>
  <si>
    <t xml:space="preserve">Vladimirci </t>
  </si>
  <si>
    <t xml:space="preserve">Vlasotince </t>
  </si>
  <si>
    <t xml:space="preserve">Vranje </t>
  </si>
  <si>
    <t xml:space="preserve">Vrbas </t>
  </si>
  <si>
    <t xml:space="preserve">Vrnjačka Banja </t>
  </si>
  <si>
    <t xml:space="preserve">Vršac </t>
  </si>
  <si>
    <t xml:space="preserve">Vučitrn </t>
  </si>
  <si>
    <t xml:space="preserve">Žabalj </t>
  </si>
  <si>
    <t xml:space="preserve">Žabari </t>
  </si>
  <si>
    <t xml:space="preserve">Žagubica </t>
  </si>
  <si>
    <t xml:space="preserve">Zaječar </t>
  </si>
  <si>
    <t xml:space="preserve">Žitište </t>
  </si>
  <si>
    <t xml:space="preserve">Žitorađa </t>
  </si>
  <si>
    <t xml:space="preserve">Zrenjanin </t>
  </si>
  <si>
    <t xml:space="preserve">Zubin Potok </t>
  </si>
  <si>
    <t xml:space="preserve">Zvečan </t>
  </si>
  <si>
    <t>votes</t>
  </si>
  <si>
    <t>total</t>
  </si>
  <si>
    <t>seats</t>
  </si>
  <si>
    <t>GG-Z. Raznatović / SSJ</t>
  </si>
  <si>
    <t>Effective number of parties</t>
  </si>
  <si>
    <t>vote%</t>
  </si>
  <si>
    <t>Serbia parliamentary elections, 2000</t>
  </si>
  <si>
    <t>Source: Cesid</t>
  </si>
  <si>
    <t>municipality</t>
  </si>
  <si>
    <t>registered_voters</t>
  </si>
  <si>
    <t>turnout</t>
  </si>
  <si>
    <t>valid_votes</t>
  </si>
  <si>
    <t>others</t>
  </si>
  <si>
    <t>PNS</t>
  </si>
  <si>
    <t xml:space="preserve">Bochsler, Daniel (2010) Territory and Electoral Rules in Post-Communist Democracies. Houndmills: Palgrave.
Database on sub-national results of national elections in post-communist democracies. 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</si>
</sst>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9"/>
      <name val="Tahoma"/>
      <family val="0"/>
    </font>
    <font>
      <b/>
      <sz val="9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2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33"/>
  <sheetViews>
    <sheetView tabSelected="1" workbookViewId="0" topLeftCell="A1">
      <selection activeCell="A1" sqref="A1:IV1"/>
    </sheetView>
  </sheetViews>
  <sheetFormatPr defaultColWidth="11.421875" defaultRowHeight="11.25"/>
  <sheetData>
    <row r="1" spans="1:9" s="1" customFormat="1" ht="24" customHeight="1">
      <c r="A1" s="4" t="s">
        <v>233</v>
      </c>
      <c r="B1" s="4"/>
      <c r="C1" s="4"/>
      <c r="D1" s="4"/>
      <c r="E1" s="4"/>
      <c r="F1" s="4"/>
      <c r="G1" s="4"/>
      <c r="H1" s="4"/>
      <c r="I1" s="4"/>
    </row>
    <row r="3" ht="11.25">
      <c r="A3" s="3" t="s">
        <v>225</v>
      </c>
    </row>
    <row r="4" ht="11.25">
      <c r="A4" t="s">
        <v>226</v>
      </c>
    </row>
    <row r="7" spans="1:32" ht="11.25">
      <c r="A7" t="s">
        <v>227</v>
      </c>
      <c r="B7" t="s">
        <v>228</v>
      </c>
      <c r="C7" t="s">
        <v>229</v>
      </c>
      <c r="D7" t="s">
        <v>230</v>
      </c>
      <c r="E7" t="s">
        <v>3</v>
      </c>
      <c r="F7" t="s">
        <v>4</v>
      </c>
      <c r="G7" t="s">
        <v>5</v>
      </c>
      <c r="H7" t="s">
        <v>6</v>
      </c>
      <c r="I7" t="s">
        <v>7</v>
      </c>
      <c r="J7" t="s">
        <v>8</v>
      </c>
      <c r="K7" t="s">
        <v>9</v>
      </c>
      <c r="L7" t="s">
        <v>10</v>
      </c>
      <c r="M7" t="s">
        <v>11</v>
      </c>
      <c r="N7" t="s">
        <v>12</v>
      </c>
      <c r="O7" t="s">
        <v>13</v>
      </c>
      <c r="P7" t="s">
        <v>14</v>
      </c>
      <c r="Q7" t="s">
        <v>15</v>
      </c>
      <c r="R7" t="s">
        <v>16</v>
      </c>
      <c r="S7" t="s">
        <v>17</v>
      </c>
      <c r="T7" t="s">
        <v>18</v>
      </c>
      <c r="U7" t="s">
        <v>19</v>
      </c>
      <c r="V7" t="s">
        <v>20</v>
      </c>
      <c r="W7" t="s">
        <v>21</v>
      </c>
      <c r="X7" t="s">
        <v>22</v>
      </c>
      <c r="Y7" t="s">
        <v>23</v>
      </c>
      <c r="Z7" t="s">
        <v>24</v>
      </c>
      <c r="AA7" t="s">
        <v>25</v>
      </c>
      <c r="AB7" t="s">
        <v>26</v>
      </c>
      <c r="AC7" t="s">
        <v>222</v>
      </c>
      <c r="AD7" t="s">
        <v>27</v>
      </c>
      <c r="AE7" t="s">
        <v>28</v>
      </c>
      <c r="AF7" t="s">
        <v>231</v>
      </c>
    </row>
    <row r="8" spans="1:32" ht="11.25">
      <c r="A8" t="s">
        <v>220</v>
      </c>
      <c r="B8">
        <f>SUM(B9:B197)</f>
        <v>6496188</v>
      </c>
      <c r="C8">
        <f aca="true" t="shared" si="0" ref="C8:AF8">SUM(C9:C197)</f>
        <v>3752170</v>
      </c>
      <c r="D8">
        <f t="shared" si="0"/>
        <v>3660849</v>
      </c>
      <c r="E8">
        <f t="shared" si="0"/>
        <v>516326</v>
      </c>
      <c r="F8">
        <f t="shared" si="0"/>
        <v>0</v>
      </c>
      <c r="G8">
        <f t="shared" si="0"/>
        <v>0</v>
      </c>
      <c r="H8">
        <f t="shared" si="0"/>
        <v>322615</v>
      </c>
      <c r="I8">
        <f t="shared" si="0"/>
        <v>141401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0"/>
        <v>0</v>
      </c>
      <c r="N8">
        <f t="shared" si="0"/>
        <v>0</v>
      </c>
      <c r="O8">
        <f t="shared" si="0"/>
        <v>2404758</v>
      </c>
      <c r="P8">
        <f t="shared" si="0"/>
        <v>0</v>
      </c>
      <c r="Q8">
        <f t="shared" si="0"/>
        <v>0</v>
      </c>
      <c r="R8">
        <f t="shared" si="0"/>
        <v>0</v>
      </c>
      <c r="S8">
        <f t="shared" si="0"/>
        <v>0</v>
      </c>
      <c r="T8">
        <f t="shared" si="0"/>
        <v>0</v>
      </c>
      <c r="U8">
        <f t="shared" si="0"/>
        <v>0</v>
      </c>
      <c r="V8">
        <f t="shared" si="0"/>
        <v>0</v>
      </c>
      <c r="W8">
        <f t="shared" si="0"/>
        <v>0</v>
      </c>
      <c r="X8">
        <f t="shared" si="0"/>
        <v>0</v>
      </c>
      <c r="Y8">
        <f t="shared" si="0"/>
        <v>0</v>
      </c>
      <c r="Z8">
        <f t="shared" si="0"/>
        <v>0</v>
      </c>
      <c r="AA8">
        <f t="shared" si="0"/>
        <v>0</v>
      </c>
      <c r="AB8">
        <f t="shared" si="0"/>
        <v>0</v>
      </c>
      <c r="AC8">
        <f t="shared" si="0"/>
        <v>200052</v>
      </c>
      <c r="AD8">
        <f t="shared" si="0"/>
        <v>0</v>
      </c>
      <c r="AE8">
        <f t="shared" si="0"/>
        <v>0</v>
      </c>
      <c r="AF8">
        <f t="shared" si="0"/>
        <v>75697</v>
      </c>
    </row>
    <row r="9" spans="1:32" ht="11.25">
      <c r="A9" t="s">
        <v>30</v>
      </c>
      <c r="B9">
        <v>18069</v>
      </c>
      <c r="C9">
        <v>9197</v>
      </c>
      <c r="D9">
        <v>9093</v>
      </c>
      <c r="E9">
        <v>199</v>
      </c>
      <c r="F9">
        <v>0</v>
      </c>
      <c r="G9">
        <v>0</v>
      </c>
      <c r="H9">
        <v>397</v>
      </c>
      <c r="I9">
        <v>114</v>
      </c>
      <c r="J9">
        <v>0</v>
      </c>
      <c r="K9">
        <v>0</v>
      </c>
      <c r="L9">
        <v>0</v>
      </c>
      <c r="M9">
        <v>0</v>
      </c>
      <c r="N9">
        <v>0</v>
      </c>
      <c r="O9">
        <v>7924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228</v>
      </c>
      <c r="AD9">
        <v>0</v>
      </c>
      <c r="AE9">
        <v>0</v>
      </c>
      <c r="AF9">
        <v>231</v>
      </c>
    </row>
    <row r="10" spans="1:32" ht="11.25">
      <c r="A10" t="s">
        <v>31</v>
      </c>
      <c r="B10">
        <v>26434</v>
      </c>
      <c r="C10">
        <v>15948</v>
      </c>
      <c r="D10">
        <v>15408</v>
      </c>
      <c r="E10">
        <v>2636</v>
      </c>
      <c r="F10">
        <v>0</v>
      </c>
      <c r="G10">
        <v>0</v>
      </c>
      <c r="H10">
        <v>778</v>
      </c>
      <c r="I10">
        <v>1111</v>
      </c>
      <c r="J10">
        <v>0</v>
      </c>
      <c r="K10">
        <v>0</v>
      </c>
      <c r="L10">
        <v>0</v>
      </c>
      <c r="M10">
        <v>0</v>
      </c>
      <c r="N10">
        <v>0</v>
      </c>
      <c r="O10">
        <v>10130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488</v>
      </c>
      <c r="AD10">
        <v>0</v>
      </c>
      <c r="AE10">
        <v>0</v>
      </c>
      <c r="AF10">
        <v>265</v>
      </c>
    </row>
    <row r="11" spans="1:32" ht="11.25">
      <c r="A11" t="s">
        <v>32</v>
      </c>
      <c r="B11">
        <v>48713</v>
      </c>
      <c r="C11">
        <v>27272</v>
      </c>
      <c r="D11">
        <v>26179</v>
      </c>
      <c r="E11">
        <v>5220</v>
      </c>
      <c r="F11">
        <v>0</v>
      </c>
      <c r="G11">
        <v>0</v>
      </c>
      <c r="H11">
        <v>3118</v>
      </c>
      <c r="I11">
        <v>1283</v>
      </c>
      <c r="J11">
        <v>0</v>
      </c>
      <c r="K11">
        <v>0</v>
      </c>
      <c r="L11">
        <v>0</v>
      </c>
      <c r="M11">
        <v>0</v>
      </c>
      <c r="N11">
        <v>0</v>
      </c>
      <c r="O11">
        <v>14266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1595</v>
      </c>
      <c r="AD11">
        <v>0</v>
      </c>
      <c r="AE11">
        <v>0</v>
      </c>
      <c r="AF11">
        <v>697</v>
      </c>
    </row>
    <row r="12" spans="1:32" ht="11.25">
      <c r="A12" t="s">
        <v>33</v>
      </c>
      <c r="B12">
        <v>20589</v>
      </c>
      <c r="C12">
        <v>10137</v>
      </c>
      <c r="D12">
        <v>9928</v>
      </c>
      <c r="E12">
        <v>1250</v>
      </c>
      <c r="F12">
        <v>0</v>
      </c>
      <c r="G12">
        <v>0</v>
      </c>
      <c r="H12">
        <v>1039</v>
      </c>
      <c r="I12">
        <v>250</v>
      </c>
      <c r="J12">
        <v>0</v>
      </c>
      <c r="K12">
        <v>0</v>
      </c>
      <c r="L12">
        <v>0</v>
      </c>
      <c r="M12">
        <v>0</v>
      </c>
      <c r="N12">
        <v>0</v>
      </c>
      <c r="O12">
        <v>6938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318</v>
      </c>
      <c r="AD12">
        <v>0</v>
      </c>
      <c r="AE12">
        <v>0</v>
      </c>
      <c r="AF12">
        <v>133</v>
      </c>
    </row>
    <row r="13" spans="1:32" ht="11.25">
      <c r="A13" t="s">
        <v>34</v>
      </c>
      <c r="B13">
        <v>25945</v>
      </c>
      <c r="C13">
        <v>14079</v>
      </c>
      <c r="D13">
        <v>13840</v>
      </c>
      <c r="E13">
        <v>1782</v>
      </c>
      <c r="F13">
        <v>0</v>
      </c>
      <c r="G13">
        <v>0</v>
      </c>
      <c r="H13">
        <v>1762</v>
      </c>
      <c r="I13">
        <v>290</v>
      </c>
      <c r="J13">
        <v>0</v>
      </c>
      <c r="K13">
        <v>0</v>
      </c>
      <c r="L13">
        <v>0</v>
      </c>
      <c r="M13">
        <v>0</v>
      </c>
      <c r="N13">
        <v>0</v>
      </c>
      <c r="O13">
        <v>8940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830</v>
      </c>
      <c r="AD13">
        <v>0</v>
      </c>
      <c r="AE13">
        <v>0</v>
      </c>
      <c r="AF13">
        <v>236</v>
      </c>
    </row>
    <row r="14" spans="1:32" ht="11.25">
      <c r="A14" t="s">
        <v>35</v>
      </c>
      <c r="B14">
        <v>38730</v>
      </c>
      <c r="C14">
        <v>24714</v>
      </c>
      <c r="D14">
        <v>24153</v>
      </c>
      <c r="E14">
        <v>3100</v>
      </c>
      <c r="F14">
        <v>0</v>
      </c>
      <c r="G14">
        <v>0</v>
      </c>
      <c r="H14">
        <v>1420</v>
      </c>
      <c r="I14">
        <v>1015</v>
      </c>
      <c r="J14">
        <v>0</v>
      </c>
      <c r="K14">
        <v>0</v>
      </c>
      <c r="L14">
        <v>0</v>
      </c>
      <c r="M14">
        <v>0</v>
      </c>
      <c r="N14">
        <v>0</v>
      </c>
      <c r="O14">
        <v>16999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1225</v>
      </c>
      <c r="AD14">
        <v>0</v>
      </c>
      <c r="AE14">
        <v>0</v>
      </c>
      <c r="AF14">
        <v>394</v>
      </c>
    </row>
    <row r="15" spans="1:32" ht="11.25">
      <c r="A15" t="s">
        <v>36</v>
      </c>
      <c r="B15">
        <v>15757</v>
      </c>
      <c r="C15">
        <v>10269</v>
      </c>
      <c r="D15">
        <v>9930</v>
      </c>
      <c r="E15">
        <v>1380</v>
      </c>
      <c r="F15">
        <v>0</v>
      </c>
      <c r="G15">
        <v>0</v>
      </c>
      <c r="H15">
        <v>719</v>
      </c>
      <c r="I15">
        <v>701</v>
      </c>
      <c r="J15">
        <v>0</v>
      </c>
      <c r="K15">
        <v>0</v>
      </c>
      <c r="L15">
        <v>0</v>
      </c>
      <c r="M15">
        <v>0</v>
      </c>
      <c r="N15">
        <v>0</v>
      </c>
      <c r="O15">
        <v>6629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295</v>
      </c>
      <c r="AD15">
        <v>0</v>
      </c>
      <c r="AE15">
        <v>0</v>
      </c>
      <c r="AF15">
        <v>206</v>
      </c>
    </row>
    <row r="16" spans="1:32" ht="11.25">
      <c r="A16" t="s">
        <v>37</v>
      </c>
      <c r="B16">
        <v>14247</v>
      </c>
      <c r="C16">
        <v>9705</v>
      </c>
      <c r="D16">
        <v>9305</v>
      </c>
      <c r="E16">
        <v>3047</v>
      </c>
      <c r="F16">
        <v>0</v>
      </c>
      <c r="G16">
        <v>0</v>
      </c>
      <c r="H16">
        <v>936</v>
      </c>
      <c r="I16">
        <v>406</v>
      </c>
      <c r="J16">
        <v>0</v>
      </c>
      <c r="K16">
        <v>0</v>
      </c>
      <c r="L16">
        <v>0</v>
      </c>
      <c r="M16">
        <v>0</v>
      </c>
      <c r="N16">
        <v>0</v>
      </c>
      <c r="O16">
        <v>4445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300</v>
      </c>
      <c r="AD16">
        <v>0</v>
      </c>
      <c r="AE16">
        <v>0</v>
      </c>
      <c r="AF16">
        <v>171</v>
      </c>
    </row>
    <row r="17" spans="1:32" ht="11.25">
      <c r="A17" t="s">
        <v>38</v>
      </c>
      <c r="B17">
        <v>12758</v>
      </c>
      <c r="C17">
        <v>7250</v>
      </c>
      <c r="D17">
        <v>7078</v>
      </c>
      <c r="E17">
        <v>1003</v>
      </c>
      <c r="F17">
        <v>0</v>
      </c>
      <c r="G17">
        <v>0</v>
      </c>
      <c r="H17">
        <v>977</v>
      </c>
      <c r="I17">
        <v>206</v>
      </c>
      <c r="J17">
        <v>0</v>
      </c>
      <c r="K17">
        <v>0</v>
      </c>
      <c r="L17">
        <v>0</v>
      </c>
      <c r="M17">
        <v>0</v>
      </c>
      <c r="N17">
        <v>0</v>
      </c>
      <c r="O17">
        <v>4211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534</v>
      </c>
      <c r="AD17">
        <v>0</v>
      </c>
      <c r="AE17">
        <v>0</v>
      </c>
      <c r="AF17">
        <v>147</v>
      </c>
    </row>
    <row r="18" spans="1:32" ht="11.25">
      <c r="A18" t="s">
        <v>39</v>
      </c>
      <c r="B18">
        <v>46856</v>
      </c>
      <c r="C18">
        <v>29346</v>
      </c>
      <c r="D18">
        <v>28787</v>
      </c>
      <c r="E18">
        <v>4694</v>
      </c>
      <c r="F18">
        <v>0</v>
      </c>
      <c r="G18">
        <v>0</v>
      </c>
      <c r="H18">
        <v>4199</v>
      </c>
      <c r="I18">
        <v>1176</v>
      </c>
      <c r="J18">
        <v>0</v>
      </c>
      <c r="K18">
        <v>0</v>
      </c>
      <c r="L18">
        <v>0</v>
      </c>
      <c r="M18">
        <v>0</v>
      </c>
      <c r="N18">
        <v>0</v>
      </c>
      <c r="O18">
        <v>15282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2721</v>
      </c>
      <c r="AD18">
        <v>0</v>
      </c>
      <c r="AE18">
        <v>0</v>
      </c>
      <c r="AF18">
        <v>715</v>
      </c>
    </row>
    <row r="19" spans="1:32" ht="11.25">
      <c r="A19" t="s">
        <v>40</v>
      </c>
      <c r="B19">
        <v>31635</v>
      </c>
      <c r="C19">
        <v>18907</v>
      </c>
      <c r="D19">
        <v>18621</v>
      </c>
      <c r="E19">
        <v>1223</v>
      </c>
      <c r="F19">
        <v>0</v>
      </c>
      <c r="G19">
        <v>0</v>
      </c>
      <c r="H19">
        <v>1516</v>
      </c>
      <c r="I19">
        <v>273</v>
      </c>
      <c r="J19">
        <v>0</v>
      </c>
      <c r="K19">
        <v>0</v>
      </c>
      <c r="L19">
        <v>0</v>
      </c>
      <c r="M19">
        <v>0</v>
      </c>
      <c r="N19">
        <v>0</v>
      </c>
      <c r="O19">
        <v>14649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692</v>
      </c>
      <c r="AD19">
        <v>0</v>
      </c>
      <c r="AE19">
        <v>0</v>
      </c>
      <c r="AF19">
        <v>268</v>
      </c>
    </row>
    <row r="20" spans="1:32" ht="11.25">
      <c r="A20" t="s">
        <v>41</v>
      </c>
      <c r="B20">
        <v>12107</v>
      </c>
      <c r="C20">
        <v>6294</v>
      </c>
      <c r="D20">
        <v>6202</v>
      </c>
      <c r="E20">
        <v>465</v>
      </c>
      <c r="F20">
        <v>0</v>
      </c>
      <c r="G20">
        <v>0</v>
      </c>
      <c r="H20">
        <v>386</v>
      </c>
      <c r="I20">
        <v>126</v>
      </c>
      <c r="J20">
        <v>0</v>
      </c>
      <c r="K20">
        <v>0</v>
      </c>
      <c r="L20">
        <v>0</v>
      </c>
      <c r="M20">
        <v>0</v>
      </c>
      <c r="N20">
        <v>0</v>
      </c>
      <c r="O20">
        <v>4916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222</v>
      </c>
      <c r="AD20">
        <v>0</v>
      </c>
      <c r="AE20">
        <v>0</v>
      </c>
      <c r="AF20">
        <v>87</v>
      </c>
    </row>
    <row r="21" spans="1:32" ht="11.25">
      <c r="A21" t="s">
        <v>42</v>
      </c>
      <c r="B21">
        <v>22878</v>
      </c>
      <c r="C21">
        <v>13062</v>
      </c>
      <c r="D21">
        <v>12680</v>
      </c>
      <c r="E21">
        <v>2421</v>
      </c>
      <c r="F21">
        <v>0</v>
      </c>
      <c r="G21">
        <v>0</v>
      </c>
      <c r="H21">
        <v>897</v>
      </c>
      <c r="I21">
        <v>680</v>
      </c>
      <c r="J21">
        <v>0</v>
      </c>
      <c r="K21">
        <v>0</v>
      </c>
      <c r="L21">
        <v>0</v>
      </c>
      <c r="M21">
        <v>0</v>
      </c>
      <c r="N21">
        <v>0</v>
      </c>
      <c r="O21">
        <v>8223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216</v>
      </c>
      <c r="AD21">
        <v>0</v>
      </c>
      <c r="AE21">
        <v>0</v>
      </c>
      <c r="AF21">
        <v>243</v>
      </c>
    </row>
    <row r="22" spans="1:32" ht="11.25">
      <c r="A22" t="s">
        <v>43</v>
      </c>
      <c r="B22">
        <v>11294</v>
      </c>
      <c r="C22">
        <v>7548</v>
      </c>
      <c r="D22">
        <v>7344</v>
      </c>
      <c r="E22">
        <v>945</v>
      </c>
      <c r="F22">
        <v>0</v>
      </c>
      <c r="G22">
        <v>0</v>
      </c>
      <c r="H22">
        <v>448</v>
      </c>
      <c r="I22">
        <v>715</v>
      </c>
      <c r="J22">
        <v>0</v>
      </c>
      <c r="K22">
        <v>0</v>
      </c>
      <c r="L22">
        <v>0</v>
      </c>
      <c r="M22">
        <v>0</v>
      </c>
      <c r="N22">
        <v>0</v>
      </c>
      <c r="O22">
        <v>3965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741</v>
      </c>
      <c r="AD22">
        <v>0</v>
      </c>
      <c r="AE22">
        <v>0</v>
      </c>
      <c r="AF22">
        <v>530</v>
      </c>
    </row>
    <row r="23" spans="1:32" ht="11.25">
      <c r="A23" t="s">
        <v>44</v>
      </c>
      <c r="B23">
        <v>35083</v>
      </c>
      <c r="C23">
        <v>19538</v>
      </c>
      <c r="D23">
        <v>19199</v>
      </c>
      <c r="E23">
        <v>1197</v>
      </c>
      <c r="F23">
        <v>0</v>
      </c>
      <c r="G23">
        <v>0</v>
      </c>
      <c r="H23">
        <v>2279</v>
      </c>
      <c r="I23">
        <v>303</v>
      </c>
      <c r="J23">
        <v>0</v>
      </c>
      <c r="K23">
        <v>0</v>
      </c>
      <c r="L23">
        <v>0</v>
      </c>
      <c r="M23">
        <v>0</v>
      </c>
      <c r="N23">
        <v>0</v>
      </c>
      <c r="O23">
        <v>14216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886</v>
      </c>
      <c r="AD23">
        <v>0</v>
      </c>
      <c r="AE23">
        <v>0</v>
      </c>
      <c r="AF23">
        <v>318</v>
      </c>
    </row>
    <row r="24" spans="1:32" ht="11.25">
      <c r="A24" t="s">
        <v>45</v>
      </c>
      <c r="B24">
        <v>18503</v>
      </c>
      <c r="C24">
        <v>10166</v>
      </c>
      <c r="D24">
        <v>9910</v>
      </c>
      <c r="E24">
        <v>1618</v>
      </c>
      <c r="F24">
        <v>0</v>
      </c>
      <c r="G24">
        <v>0</v>
      </c>
      <c r="H24">
        <v>1065</v>
      </c>
      <c r="I24">
        <v>311</v>
      </c>
      <c r="J24">
        <v>0</v>
      </c>
      <c r="K24">
        <v>0</v>
      </c>
      <c r="L24">
        <v>0</v>
      </c>
      <c r="M24">
        <v>0</v>
      </c>
      <c r="N24">
        <v>0</v>
      </c>
      <c r="O24">
        <v>6426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284</v>
      </c>
      <c r="AD24">
        <v>0</v>
      </c>
      <c r="AE24">
        <v>0</v>
      </c>
      <c r="AF24">
        <v>206</v>
      </c>
    </row>
    <row r="25" spans="1:32" ht="11.25">
      <c r="A25" t="s">
        <v>46</v>
      </c>
      <c r="B25">
        <v>11947</v>
      </c>
      <c r="C25">
        <v>7800</v>
      </c>
      <c r="D25">
        <v>7343</v>
      </c>
      <c r="E25">
        <v>1867</v>
      </c>
      <c r="F25">
        <v>0</v>
      </c>
      <c r="G25">
        <v>0</v>
      </c>
      <c r="H25">
        <v>1003</v>
      </c>
      <c r="I25">
        <v>212</v>
      </c>
      <c r="J25">
        <v>0</v>
      </c>
      <c r="K25">
        <v>0</v>
      </c>
      <c r="L25">
        <v>0</v>
      </c>
      <c r="M25">
        <v>0</v>
      </c>
      <c r="N25">
        <v>0</v>
      </c>
      <c r="O25">
        <v>3430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625</v>
      </c>
      <c r="AD25">
        <v>0</v>
      </c>
      <c r="AE25">
        <v>0</v>
      </c>
      <c r="AF25">
        <v>206</v>
      </c>
    </row>
    <row r="26" spans="1:32" ht="11.25">
      <c r="A26" t="s">
        <v>47</v>
      </c>
      <c r="B26">
        <v>11544</v>
      </c>
      <c r="C26">
        <v>6876</v>
      </c>
      <c r="D26">
        <v>6727</v>
      </c>
      <c r="E26">
        <v>1029</v>
      </c>
      <c r="F26">
        <v>0</v>
      </c>
      <c r="G26">
        <v>0</v>
      </c>
      <c r="H26">
        <v>915</v>
      </c>
      <c r="I26">
        <v>194</v>
      </c>
      <c r="J26">
        <v>0</v>
      </c>
      <c r="K26">
        <v>0</v>
      </c>
      <c r="L26">
        <v>0</v>
      </c>
      <c r="M26">
        <v>0</v>
      </c>
      <c r="N26">
        <v>0</v>
      </c>
      <c r="O26">
        <v>3897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524</v>
      </c>
      <c r="AD26">
        <v>0</v>
      </c>
      <c r="AE26">
        <v>0</v>
      </c>
      <c r="AF26">
        <v>168</v>
      </c>
    </row>
    <row r="27" spans="1:32" ht="11.25">
      <c r="A27" t="s">
        <v>48</v>
      </c>
      <c r="B27">
        <v>18910</v>
      </c>
      <c r="C27">
        <v>11415</v>
      </c>
      <c r="D27">
        <v>11134</v>
      </c>
      <c r="E27">
        <v>1830</v>
      </c>
      <c r="F27">
        <v>0</v>
      </c>
      <c r="G27">
        <v>0</v>
      </c>
      <c r="H27">
        <v>900</v>
      </c>
      <c r="I27">
        <v>332</v>
      </c>
      <c r="J27">
        <v>0</v>
      </c>
      <c r="K27">
        <v>0</v>
      </c>
      <c r="L27">
        <v>0</v>
      </c>
      <c r="M27">
        <v>0</v>
      </c>
      <c r="N27">
        <v>0</v>
      </c>
      <c r="O27">
        <v>7395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494</v>
      </c>
      <c r="AD27">
        <v>0</v>
      </c>
      <c r="AE27">
        <v>0</v>
      </c>
      <c r="AF27">
        <v>183</v>
      </c>
    </row>
    <row r="28" spans="1:32" ht="11.25">
      <c r="A28" t="s">
        <v>49</v>
      </c>
      <c r="B28">
        <v>142147</v>
      </c>
      <c r="C28">
        <v>82600</v>
      </c>
      <c r="D28">
        <v>81314</v>
      </c>
      <c r="E28">
        <v>8645</v>
      </c>
      <c r="F28">
        <v>0</v>
      </c>
      <c r="G28">
        <v>0</v>
      </c>
      <c r="H28">
        <v>7134</v>
      </c>
      <c r="I28">
        <v>1795</v>
      </c>
      <c r="J28">
        <v>0</v>
      </c>
      <c r="K28">
        <v>0</v>
      </c>
      <c r="L28">
        <v>0</v>
      </c>
      <c r="M28">
        <v>0</v>
      </c>
      <c r="N28">
        <v>0</v>
      </c>
      <c r="O28">
        <v>56319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6218</v>
      </c>
      <c r="AD28">
        <v>0</v>
      </c>
      <c r="AE28">
        <v>0</v>
      </c>
      <c r="AF28">
        <v>1203</v>
      </c>
    </row>
    <row r="29" spans="1:32" ht="11.25">
      <c r="A29" t="s">
        <v>50</v>
      </c>
      <c r="B29">
        <v>55111</v>
      </c>
      <c r="C29">
        <v>28274</v>
      </c>
      <c r="D29">
        <v>27593</v>
      </c>
      <c r="E29">
        <v>3764</v>
      </c>
      <c r="F29">
        <v>0</v>
      </c>
      <c r="G29">
        <v>0</v>
      </c>
      <c r="H29">
        <v>2676</v>
      </c>
      <c r="I29">
        <v>1269</v>
      </c>
      <c r="J29">
        <v>0</v>
      </c>
      <c r="K29">
        <v>0</v>
      </c>
      <c r="L29">
        <v>0</v>
      </c>
      <c r="M29">
        <v>0</v>
      </c>
      <c r="N29">
        <v>0</v>
      </c>
      <c r="O29">
        <v>18498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935</v>
      </c>
      <c r="AD29">
        <v>0</v>
      </c>
      <c r="AE29">
        <v>0</v>
      </c>
      <c r="AF29">
        <v>451</v>
      </c>
    </row>
    <row r="30" spans="1:32" ht="11.25">
      <c r="A30" t="s">
        <v>51</v>
      </c>
      <c r="B30">
        <v>46804</v>
      </c>
      <c r="C30">
        <v>32269</v>
      </c>
      <c r="D30">
        <v>31512</v>
      </c>
      <c r="E30">
        <v>4204</v>
      </c>
      <c r="F30">
        <v>0</v>
      </c>
      <c r="G30">
        <v>0</v>
      </c>
      <c r="H30">
        <v>2042</v>
      </c>
      <c r="I30">
        <v>1794</v>
      </c>
      <c r="J30">
        <v>0</v>
      </c>
      <c r="K30">
        <v>0</v>
      </c>
      <c r="L30">
        <v>0</v>
      </c>
      <c r="M30">
        <v>0</v>
      </c>
      <c r="N30">
        <v>0</v>
      </c>
      <c r="O30">
        <v>21844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1195</v>
      </c>
      <c r="AD30">
        <v>0</v>
      </c>
      <c r="AE30">
        <v>0</v>
      </c>
      <c r="AF30">
        <v>433</v>
      </c>
    </row>
    <row r="31" spans="1:32" ht="11.25">
      <c r="A31" t="s">
        <v>52</v>
      </c>
      <c r="B31">
        <v>43935</v>
      </c>
      <c r="C31">
        <v>25669</v>
      </c>
      <c r="D31">
        <v>24834</v>
      </c>
      <c r="E31">
        <v>4071</v>
      </c>
      <c r="F31">
        <v>0</v>
      </c>
      <c r="G31">
        <v>0</v>
      </c>
      <c r="H31">
        <v>1841</v>
      </c>
      <c r="I31">
        <v>715</v>
      </c>
      <c r="J31">
        <v>0</v>
      </c>
      <c r="K31">
        <v>0</v>
      </c>
      <c r="L31">
        <v>0</v>
      </c>
      <c r="M31">
        <v>0</v>
      </c>
      <c r="N31">
        <v>0</v>
      </c>
      <c r="O31">
        <v>16700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1060</v>
      </c>
      <c r="AD31">
        <v>0</v>
      </c>
      <c r="AE31">
        <v>0</v>
      </c>
      <c r="AF31">
        <v>447</v>
      </c>
    </row>
    <row r="32" spans="1:34" s="1" customFormat="1" ht="11.25">
      <c r="A32" t="s">
        <v>53</v>
      </c>
      <c r="B32">
        <v>198332</v>
      </c>
      <c r="C32">
        <v>123767</v>
      </c>
      <c r="D32">
        <v>122086</v>
      </c>
      <c r="E32">
        <v>16525</v>
      </c>
      <c r="F32">
        <v>0</v>
      </c>
      <c r="G32">
        <v>0</v>
      </c>
      <c r="H32">
        <v>10930</v>
      </c>
      <c r="I32">
        <v>2082</v>
      </c>
      <c r="J32">
        <v>0</v>
      </c>
      <c r="K32">
        <v>0</v>
      </c>
      <c r="L32">
        <v>0</v>
      </c>
      <c r="M32">
        <v>0</v>
      </c>
      <c r="N32">
        <v>0</v>
      </c>
      <c r="O32">
        <v>81331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8671</v>
      </c>
      <c r="AD32">
        <v>0</v>
      </c>
      <c r="AE32">
        <v>0</v>
      </c>
      <c r="AF32">
        <v>2547</v>
      </c>
      <c r="AH32"/>
    </row>
    <row r="33" spans="1:32" ht="11.25">
      <c r="A33" t="s">
        <v>54</v>
      </c>
      <c r="B33">
        <v>57760</v>
      </c>
      <c r="C33">
        <v>34673</v>
      </c>
      <c r="D33">
        <v>33864</v>
      </c>
      <c r="E33">
        <v>4891</v>
      </c>
      <c r="F33">
        <v>0</v>
      </c>
      <c r="G33">
        <v>0</v>
      </c>
      <c r="H33">
        <v>2693</v>
      </c>
      <c r="I33">
        <v>1438</v>
      </c>
      <c r="J33">
        <v>0</v>
      </c>
      <c r="K33">
        <v>0</v>
      </c>
      <c r="L33">
        <v>0</v>
      </c>
      <c r="M33">
        <v>0</v>
      </c>
      <c r="N33">
        <v>0</v>
      </c>
      <c r="O33">
        <v>22251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2133</v>
      </c>
      <c r="AD33">
        <v>0</v>
      </c>
      <c r="AE33">
        <v>0</v>
      </c>
      <c r="AF33">
        <v>458</v>
      </c>
    </row>
    <row r="34" spans="1:32" ht="11.25">
      <c r="A34" t="s">
        <v>55</v>
      </c>
      <c r="B34">
        <v>132817</v>
      </c>
      <c r="C34">
        <v>74451</v>
      </c>
      <c r="D34">
        <v>73167</v>
      </c>
      <c r="E34">
        <v>7759</v>
      </c>
      <c r="F34">
        <v>0</v>
      </c>
      <c r="G34">
        <v>0</v>
      </c>
      <c r="H34">
        <v>6791</v>
      </c>
      <c r="I34">
        <v>1760</v>
      </c>
      <c r="J34">
        <v>0</v>
      </c>
      <c r="K34">
        <v>0</v>
      </c>
      <c r="L34">
        <v>0</v>
      </c>
      <c r="M34">
        <v>0</v>
      </c>
      <c r="N34">
        <v>0</v>
      </c>
      <c r="O34">
        <v>50436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5418</v>
      </c>
      <c r="AD34">
        <v>0</v>
      </c>
      <c r="AE34">
        <v>0</v>
      </c>
      <c r="AF34">
        <v>1003</v>
      </c>
    </row>
    <row r="35" spans="1:32" ht="11.25">
      <c r="A35" t="s">
        <v>56</v>
      </c>
      <c r="B35">
        <v>88472</v>
      </c>
      <c r="C35">
        <v>51878</v>
      </c>
      <c r="D35">
        <v>50993</v>
      </c>
      <c r="E35">
        <v>5710</v>
      </c>
      <c r="F35">
        <v>0</v>
      </c>
      <c r="G35">
        <v>0</v>
      </c>
      <c r="H35">
        <v>4624</v>
      </c>
      <c r="I35">
        <v>1156</v>
      </c>
      <c r="J35">
        <v>0</v>
      </c>
      <c r="K35">
        <v>0</v>
      </c>
      <c r="L35">
        <v>0</v>
      </c>
      <c r="M35">
        <v>0</v>
      </c>
      <c r="N35">
        <v>0</v>
      </c>
      <c r="O35">
        <v>34957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3603</v>
      </c>
      <c r="AD35">
        <v>0</v>
      </c>
      <c r="AE35">
        <v>0</v>
      </c>
      <c r="AF35">
        <v>943</v>
      </c>
    </row>
    <row r="36" spans="1:32" ht="11.25">
      <c r="A36" t="s">
        <v>57</v>
      </c>
      <c r="B36">
        <v>44914</v>
      </c>
      <c r="C36">
        <v>27765</v>
      </c>
      <c r="D36">
        <v>27364</v>
      </c>
      <c r="E36">
        <v>3122</v>
      </c>
      <c r="F36">
        <v>0</v>
      </c>
      <c r="G36">
        <v>0</v>
      </c>
      <c r="H36">
        <v>1858</v>
      </c>
      <c r="I36">
        <v>569</v>
      </c>
      <c r="J36">
        <v>0</v>
      </c>
      <c r="K36">
        <v>0</v>
      </c>
      <c r="L36">
        <v>0</v>
      </c>
      <c r="M36">
        <v>0</v>
      </c>
      <c r="N36">
        <v>0</v>
      </c>
      <c r="O36">
        <v>19560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1596</v>
      </c>
      <c r="AD36">
        <v>0</v>
      </c>
      <c r="AE36">
        <v>0</v>
      </c>
      <c r="AF36">
        <v>659</v>
      </c>
    </row>
    <row r="37" spans="1:32" ht="11.25">
      <c r="A37" t="s">
        <v>58</v>
      </c>
      <c r="B37">
        <v>16363</v>
      </c>
      <c r="C37">
        <v>9143</v>
      </c>
      <c r="D37">
        <v>8829</v>
      </c>
      <c r="E37">
        <v>1366</v>
      </c>
      <c r="F37">
        <v>0</v>
      </c>
      <c r="G37">
        <v>0</v>
      </c>
      <c r="H37">
        <v>849</v>
      </c>
      <c r="I37">
        <v>460</v>
      </c>
      <c r="J37">
        <v>0</v>
      </c>
      <c r="K37">
        <v>0</v>
      </c>
      <c r="L37">
        <v>0</v>
      </c>
      <c r="M37">
        <v>0</v>
      </c>
      <c r="N37">
        <v>0</v>
      </c>
      <c r="O37">
        <v>5718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298</v>
      </c>
      <c r="AD37">
        <v>0</v>
      </c>
      <c r="AE37">
        <v>0</v>
      </c>
      <c r="AF37">
        <v>138</v>
      </c>
    </row>
    <row r="38" spans="1:32" ht="11.25">
      <c r="A38" t="s">
        <v>59</v>
      </c>
      <c r="B38">
        <v>59413</v>
      </c>
      <c r="C38">
        <v>36293</v>
      </c>
      <c r="D38">
        <v>35872</v>
      </c>
      <c r="E38">
        <v>3396</v>
      </c>
      <c r="F38">
        <v>0</v>
      </c>
      <c r="G38">
        <v>0</v>
      </c>
      <c r="H38">
        <v>2010</v>
      </c>
      <c r="I38">
        <v>740</v>
      </c>
      <c r="J38">
        <v>0</v>
      </c>
      <c r="K38">
        <v>0</v>
      </c>
      <c r="L38">
        <v>0</v>
      </c>
      <c r="M38">
        <v>0</v>
      </c>
      <c r="N38">
        <v>0</v>
      </c>
      <c r="O38">
        <v>27514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1592</v>
      </c>
      <c r="AD38">
        <v>0</v>
      </c>
      <c r="AE38">
        <v>0</v>
      </c>
      <c r="AF38">
        <v>620</v>
      </c>
    </row>
    <row r="39" spans="1:32" ht="11.25">
      <c r="A39" t="s">
        <v>60</v>
      </c>
      <c r="B39">
        <v>136292</v>
      </c>
      <c r="C39">
        <v>77405</v>
      </c>
      <c r="D39">
        <v>76139</v>
      </c>
      <c r="E39">
        <v>8713</v>
      </c>
      <c r="F39">
        <v>0</v>
      </c>
      <c r="G39">
        <v>0</v>
      </c>
      <c r="H39">
        <v>5963</v>
      </c>
      <c r="I39">
        <v>1757</v>
      </c>
      <c r="J39">
        <v>0</v>
      </c>
      <c r="K39">
        <v>0</v>
      </c>
      <c r="L39">
        <v>0</v>
      </c>
      <c r="M39">
        <v>0</v>
      </c>
      <c r="N39">
        <v>0</v>
      </c>
      <c r="O39">
        <v>53453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5199</v>
      </c>
      <c r="AD39">
        <v>0</v>
      </c>
      <c r="AE39">
        <v>0</v>
      </c>
      <c r="AF39">
        <v>1054</v>
      </c>
    </row>
    <row r="40" spans="1:32" ht="11.25">
      <c r="A40" t="s">
        <v>61</v>
      </c>
      <c r="B40">
        <v>61738</v>
      </c>
      <c r="C40">
        <v>37749</v>
      </c>
      <c r="D40">
        <v>37343</v>
      </c>
      <c r="E40">
        <v>3616</v>
      </c>
      <c r="F40">
        <v>0</v>
      </c>
      <c r="G40">
        <v>0</v>
      </c>
      <c r="H40">
        <v>1946</v>
      </c>
      <c r="I40">
        <v>728</v>
      </c>
      <c r="J40">
        <v>0</v>
      </c>
      <c r="K40">
        <v>0</v>
      </c>
      <c r="L40">
        <v>0</v>
      </c>
      <c r="M40">
        <v>0</v>
      </c>
      <c r="N40">
        <v>0</v>
      </c>
      <c r="O40">
        <v>28627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1695</v>
      </c>
      <c r="AD40">
        <v>0</v>
      </c>
      <c r="AE40">
        <v>0</v>
      </c>
      <c r="AF40">
        <v>731</v>
      </c>
    </row>
    <row r="41" spans="1:32" ht="11.25">
      <c r="A41" t="s">
        <v>62</v>
      </c>
      <c r="B41">
        <v>155944</v>
      </c>
      <c r="C41">
        <v>87603</v>
      </c>
      <c r="D41">
        <v>85902</v>
      </c>
      <c r="E41">
        <v>8842</v>
      </c>
      <c r="F41">
        <v>0</v>
      </c>
      <c r="G41">
        <v>0</v>
      </c>
      <c r="H41">
        <v>13024</v>
      </c>
      <c r="I41">
        <v>2051</v>
      </c>
      <c r="J41">
        <v>0</v>
      </c>
      <c r="K41">
        <v>0</v>
      </c>
      <c r="L41">
        <v>0</v>
      </c>
      <c r="M41">
        <v>0</v>
      </c>
      <c r="N41">
        <v>0</v>
      </c>
      <c r="O41">
        <v>53728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6945</v>
      </c>
      <c r="AD41">
        <v>0</v>
      </c>
      <c r="AE41">
        <v>0</v>
      </c>
      <c r="AF41">
        <v>1312</v>
      </c>
    </row>
    <row r="42" spans="1:32" ht="11.25">
      <c r="A42" t="s">
        <v>63</v>
      </c>
      <c r="B42">
        <v>117254</v>
      </c>
      <c r="C42">
        <v>67756</v>
      </c>
      <c r="D42">
        <v>66625</v>
      </c>
      <c r="E42">
        <v>6800</v>
      </c>
      <c r="F42">
        <v>0</v>
      </c>
      <c r="G42">
        <v>0</v>
      </c>
      <c r="H42">
        <v>4944</v>
      </c>
      <c r="I42">
        <v>1685</v>
      </c>
      <c r="J42">
        <v>0</v>
      </c>
      <c r="K42">
        <v>0</v>
      </c>
      <c r="L42">
        <v>0</v>
      </c>
      <c r="M42">
        <v>0</v>
      </c>
      <c r="N42">
        <v>0</v>
      </c>
      <c r="O42">
        <v>47525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4705</v>
      </c>
      <c r="AD42">
        <v>0</v>
      </c>
      <c r="AE42">
        <v>0</v>
      </c>
      <c r="AF42">
        <v>966</v>
      </c>
    </row>
    <row r="43" spans="1:32" ht="11.25">
      <c r="A43" t="s">
        <v>64</v>
      </c>
      <c r="B43">
        <v>12785</v>
      </c>
      <c r="C43">
        <v>7138</v>
      </c>
      <c r="D43">
        <v>6908</v>
      </c>
      <c r="E43">
        <v>1493</v>
      </c>
      <c r="F43">
        <v>0</v>
      </c>
      <c r="G43">
        <v>0</v>
      </c>
      <c r="H43">
        <v>834</v>
      </c>
      <c r="I43">
        <v>172</v>
      </c>
      <c r="J43">
        <v>0</v>
      </c>
      <c r="K43">
        <v>0</v>
      </c>
      <c r="L43">
        <v>0</v>
      </c>
      <c r="M43">
        <v>0</v>
      </c>
      <c r="N43">
        <v>0</v>
      </c>
      <c r="O43">
        <v>3899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271</v>
      </c>
      <c r="AD43">
        <v>0</v>
      </c>
      <c r="AE43">
        <v>0</v>
      </c>
      <c r="AF43">
        <v>239</v>
      </c>
    </row>
    <row r="44" spans="1:32" ht="11.25">
      <c r="A44" t="s">
        <v>65</v>
      </c>
      <c r="B44">
        <v>26049</v>
      </c>
      <c r="C44">
        <v>16907</v>
      </c>
      <c r="D44">
        <v>16383</v>
      </c>
      <c r="E44">
        <v>3965</v>
      </c>
      <c r="F44">
        <v>0</v>
      </c>
      <c r="G44">
        <v>0</v>
      </c>
      <c r="H44">
        <v>1126</v>
      </c>
      <c r="I44">
        <v>1513</v>
      </c>
      <c r="J44">
        <v>0</v>
      </c>
      <c r="K44">
        <v>0</v>
      </c>
      <c r="L44">
        <v>0</v>
      </c>
      <c r="M44">
        <v>0</v>
      </c>
      <c r="N44">
        <v>0</v>
      </c>
      <c r="O44">
        <v>9030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416</v>
      </c>
      <c r="AD44">
        <v>0</v>
      </c>
      <c r="AE44">
        <v>0</v>
      </c>
      <c r="AF44">
        <v>333</v>
      </c>
    </row>
    <row r="45" spans="1:32" ht="11.25">
      <c r="A45" t="s">
        <v>66</v>
      </c>
      <c r="B45">
        <v>10753</v>
      </c>
      <c r="C45">
        <v>7232</v>
      </c>
      <c r="D45">
        <v>6914</v>
      </c>
      <c r="E45">
        <v>2760</v>
      </c>
      <c r="F45">
        <v>0</v>
      </c>
      <c r="G45">
        <v>0</v>
      </c>
      <c r="H45">
        <v>554</v>
      </c>
      <c r="I45">
        <v>322</v>
      </c>
      <c r="J45">
        <v>0</v>
      </c>
      <c r="K45">
        <v>0</v>
      </c>
      <c r="L45">
        <v>0</v>
      </c>
      <c r="M45">
        <v>0</v>
      </c>
      <c r="N45">
        <v>0</v>
      </c>
      <c r="O45">
        <v>2437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334</v>
      </c>
      <c r="AD45">
        <v>0</v>
      </c>
      <c r="AE45">
        <v>0</v>
      </c>
      <c r="AF45">
        <v>507</v>
      </c>
    </row>
    <row r="46" spans="1:32" ht="11.25">
      <c r="A46" t="s">
        <v>67</v>
      </c>
      <c r="B46">
        <v>14400</v>
      </c>
      <c r="C46">
        <v>8660</v>
      </c>
      <c r="D46">
        <v>8290</v>
      </c>
      <c r="E46">
        <v>1380</v>
      </c>
      <c r="F46">
        <v>0</v>
      </c>
      <c r="G46">
        <v>0</v>
      </c>
      <c r="H46">
        <v>435</v>
      </c>
      <c r="I46">
        <v>281</v>
      </c>
      <c r="J46">
        <v>0</v>
      </c>
      <c r="K46">
        <v>0</v>
      </c>
      <c r="L46">
        <v>0</v>
      </c>
      <c r="M46">
        <v>0</v>
      </c>
      <c r="N46">
        <v>0</v>
      </c>
      <c r="O46">
        <v>5748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292</v>
      </c>
      <c r="AD46">
        <v>0</v>
      </c>
      <c r="AE46">
        <v>0</v>
      </c>
      <c r="AF46">
        <v>154</v>
      </c>
    </row>
    <row r="47" spans="1:32" ht="11.25">
      <c r="A47" t="s">
        <v>68</v>
      </c>
      <c r="B47">
        <v>48370</v>
      </c>
      <c r="C47">
        <v>30130</v>
      </c>
      <c r="D47">
        <v>29329</v>
      </c>
      <c r="E47">
        <v>4318</v>
      </c>
      <c r="F47">
        <v>0</v>
      </c>
      <c r="G47">
        <v>0</v>
      </c>
      <c r="H47">
        <v>1956</v>
      </c>
      <c r="I47">
        <v>1166</v>
      </c>
      <c r="J47">
        <v>0</v>
      </c>
      <c r="K47">
        <v>0</v>
      </c>
      <c r="L47">
        <v>0</v>
      </c>
      <c r="M47">
        <v>0</v>
      </c>
      <c r="N47">
        <v>0</v>
      </c>
      <c r="O47">
        <v>20295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820</v>
      </c>
      <c r="AD47">
        <v>0</v>
      </c>
      <c r="AE47">
        <v>0</v>
      </c>
      <c r="AF47">
        <v>774</v>
      </c>
    </row>
    <row r="48" spans="1:32" ht="11.25">
      <c r="A48" t="s">
        <v>69</v>
      </c>
      <c r="B48">
        <v>9356</v>
      </c>
      <c r="C48">
        <v>4807</v>
      </c>
      <c r="D48">
        <v>4616</v>
      </c>
      <c r="E48">
        <v>880</v>
      </c>
      <c r="F48">
        <v>0</v>
      </c>
      <c r="G48">
        <v>0</v>
      </c>
      <c r="H48">
        <v>378</v>
      </c>
      <c r="I48">
        <v>184</v>
      </c>
      <c r="J48">
        <v>0</v>
      </c>
      <c r="K48">
        <v>0</v>
      </c>
      <c r="L48">
        <v>0</v>
      </c>
      <c r="M48">
        <v>0</v>
      </c>
      <c r="N48">
        <v>0</v>
      </c>
      <c r="O48">
        <v>2928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90</v>
      </c>
      <c r="AD48">
        <v>0</v>
      </c>
      <c r="AE48">
        <v>0</v>
      </c>
      <c r="AF48">
        <v>156</v>
      </c>
    </row>
    <row r="49" spans="1:32" ht="11.25">
      <c r="A49" t="s">
        <v>70</v>
      </c>
      <c r="B49">
        <v>16165</v>
      </c>
      <c r="C49">
        <v>8387</v>
      </c>
      <c r="D49">
        <v>8135</v>
      </c>
      <c r="E49">
        <v>1452</v>
      </c>
      <c r="F49">
        <v>0</v>
      </c>
      <c r="G49">
        <v>0</v>
      </c>
      <c r="H49">
        <v>672</v>
      </c>
      <c r="I49">
        <v>385</v>
      </c>
      <c r="J49">
        <v>0</v>
      </c>
      <c r="K49">
        <v>0</v>
      </c>
      <c r="L49">
        <v>0</v>
      </c>
      <c r="M49">
        <v>0</v>
      </c>
      <c r="N49">
        <v>0</v>
      </c>
      <c r="O49">
        <v>5174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299</v>
      </c>
      <c r="AD49">
        <v>0</v>
      </c>
      <c r="AE49">
        <v>0</v>
      </c>
      <c r="AF49">
        <v>153</v>
      </c>
    </row>
    <row r="50" spans="1:32" ht="11.25">
      <c r="A50" t="s">
        <v>71</v>
      </c>
      <c r="B50">
        <v>21037</v>
      </c>
      <c r="C50">
        <v>8311</v>
      </c>
      <c r="D50">
        <v>7865</v>
      </c>
      <c r="E50">
        <v>1022</v>
      </c>
      <c r="F50">
        <v>0</v>
      </c>
      <c r="G50">
        <v>0</v>
      </c>
      <c r="H50">
        <v>1313</v>
      </c>
      <c r="I50">
        <v>401</v>
      </c>
      <c r="J50">
        <v>0</v>
      </c>
      <c r="K50">
        <v>0</v>
      </c>
      <c r="L50">
        <v>0</v>
      </c>
      <c r="M50">
        <v>0</v>
      </c>
      <c r="N50">
        <v>0</v>
      </c>
      <c r="O50">
        <v>4515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248</v>
      </c>
      <c r="AD50">
        <v>0</v>
      </c>
      <c r="AE50">
        <v>0</v>
      </c>
      <c r="AF50">
        <v>366</v>
      </c>
    </row>
    <row r="51" spans="1:32" ht="11.25">
      <c r="A51" t="s">
        <v>72</v>
      </c>
      <c r="B51">
        <v>98319</v>
      </c>
      <c r="C51">
        <v>63925</v>
      </c>
      <c r="D51">
        <v>62664</v>
      </c>
      <c r="E51">
        <v>8471</v>
      </c>
      <c r="F51">
        <v>0</v>
      </c>
      <c r="G51">
        <v>0</v>
      </c>
      <c r="H51">
        <v>2803</v>
      </c>
      <c r="I51">
        <v>1759</v>
      </c>
      <c r="J51">
        <v>0</v>
      </c>
      <c r="K51">
        <v>0</v>
      </c>
      <c r="L51">
        <v>0</v>
      </c>
      <c r="M51">
        <v>0</v>
      </c>
      <c r="N51">
        <v>0</v>
      </c>
      <c r="O51">
        <v>46671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2070</v>
      </c>
      <c r="AD51">
        <v>0</v>
      </c>
      <c r="AE51">
        <v>0</v>
      </c>
      <c r="AF51">
        <v>890</v>
      </c>
    </row>
    <row r="52" spans="1:32" ht="11.25">
      <c r="A52" t="s">
        <v>73</v>
      </c>
      <c r="B52">
        <v>12698</v>
      </c>
      <c r="C52">
        <v>7886</v>
      </c>
      <c r="D52">
        <v>7701</v>
      </c>
      <c r="E52">
        <v>789</v>
      </c>
      <c r="F52">
        <v>0</v>
      </c>
      <c r="G52">
        <v>0</v>
      </c>
      <c r="H52">
        <v>446</v>
      </c>
      <c r="I52">
        <v>406</v>
      </c>
      <c r="J52">
        <v>0</v>
      </c>
      <c r="K52">
        <v>0</v>
      </c>
      <c r="L52">
        <v>0</v>
      </c>
      <c r="M52">
        <v>0</v>
      </c>
      <c r="N52">
        <v>0</v>
      </c>
      <c r="O52">
        <v>5641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142</v>
      </c>
      <c r="AD52">
        <v>0</v>
      </c>
      <c r="AE52">
        <v>0</v>
      </c>
      <c r="AF52">
        <v>277</v>
      </c>
    </row>
    <row r="53" spans="1:32" ht="11.25">
      <c r="A53" t="s">
        <v>74</v>
      </c>
      <c r="B53">
        <v>9076</v>
      </c>
      <c r="C53">
        <v>6143</v>
      </c>
      <c r="D53">
        <v>5931</v>
      </c>
      <c r="E53">
        <v>1185</v>
      </c>
      <c r="F53">
        <v>0</v>
      </c>
      <c r="G53">
        <v>0</v>
      </c>
      <c r="H53">
        <v>363</v>
      </c>
      <c r="I53">
        <v>438</v>
      </c>
      <c r="J53">
        <v>0</v>
      </c>
      <c r="K53">
        <v>0</v>
      </c>
      <c r="L53">
        <v>0</v>
      </c>
      <c r="M53">
        <v>0</v>
      </c>
      <c r="N53">
        <v>0</v>
      </c>
      <c r="O53">
        <v>3479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323</v>
      </c>
      <c r="AD53">
        <v>0</v>
      </c>
      <c r="AE53">
        <v>0</v>
      </c>
      <c r="AF53">
        <v>143</v>
      </c>
    </row>
    <row r="54" spans="1:32" ht="11.25">
      <c r="A54" t="s">
        <v>75</v>
      </c>
      <c r="B54">
        <v>11056</v>
      </c>
      <c r="C54">
        <v>7253</v>
      </c>
      <c r="D54">
        <v>7061</v>
      </c>
      <c r="E54">
        <v>411</v>
      </c>
      <c r="F54">
        <v>0</v>
      </c>
      <c r="G54">
        <v>0</v>
      </c>
      <c r="H54">
        <v>1029</v>
      </c>
      <c r="I54">
        <v>141</v>
      </c>
      <c r="J54">
        <v>0</v>
      </c>
      <c r="K54">
        <v>0</v>
      </c>
      <c r="L54">
        <v>0</v>
      </c>
      <c r="M54">
        <v>0</v>
      </c>
      <c r="N54">
        <v>0</v>
      </c>
      <c r="O54">
        <v>4862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450</v>
      </c>
      <c r="AD54">
        <v>0</v>
      </c>
      <c r="AE54">
        <v>0</v>
      </c>
      <c r="AF54">
        <v>168</v>
      </c>
    </row>
    <row r="55" spans="1:32" ht="11.25">
      <c r="A55" t="s">
        <v>76</v>
      </c>
      <c r="B55">
        <v>2732</v>
      </c>
      <c r="C55">
        <v>1330</v>
      </c>
      <c r="D55">
        <v>1282</v>
      </c>
      <c r="E55">
        <v>422</v>
      </c>
      <c r="F55">
        <v>0</v>
      </c>
      <c r="G55">
        <v>0</v>
      </c>
      <c r="H55">
        <v>263</v>
      </c>
      <c r="I55">
        <v>39</v>
      </c>
      <c r="J55">
        <v>0</v>
      </c>
      <c r="K55">
        <v>0</v>
      </c>
      <c r="L55">
        <v>0</v>
      </c>
      <c r="M55">
        <v>0</v>
      </c>
      <c r="N55">
        <v>0</v>
      </c>
      <c r="O55">
        <v>353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58</v>
      </c>
      <c r="AD55">
        <v>0</v>
      </c>
      <c r="AE55">
        <v>0</v>
      </c>
      <c r="AF55">
        <v>147</v>
      </c>
    </row>
    <row r="56" spans="1:32" ht="11.25">
      <c r="A56" t="s">
        <v>77</v>
      </c>
      <c r="B56">
        <v>31596</v>
      </c>
      <c r="C56">
        <v>17866</v>
      </c>
      <c r="D56">
        <v>17293</v>
      </c>
      <c r="E56">
        <v>1552</v>
      </c>
      <c r="F56">
        <v>0</v>
      </c>
      <c r="G56">
        <v>0</v>
      </c>
      <c r="H56">
        <v>879</v>
      </c>
      <c r="I56">
        <v>434</v>
      </c>
      <c r="J56">
        <v>0</v>
      </c>
      <c r="K56">
        <v>0</v>
      </c>
      <c r="L56">
        <v>0</v>
      </c>
      <c r="M56">
        <v>0</v>
      </c>
      <c r="N56">
        <v>0</v>
      </c>
      <c r="O56">
        <v>11229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2961</v>
      </c>
      <c r="AD56">
        <v>0</v>
      </c>
      <c r="AE56">
        <v>0</v>
      </c>
      <c r="AF56">
        <v>238</v>
      </c>
    </row>
    <row r="57" spans="1:32" ht="11.25">
      <c r="A57" t="s">
        <v>78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</row>
    <row r="58" spans="1:32" ht="11.25">
      <c r="A58" t="s">
        <v>79</v>
      </c>
      <c r="B58">
        <v>26375</v>
      </c>
      <c r="C58">
        <v>15094</v>
      </c>
      <c r="D58">
        <v>14440</v>
      </c>
      <c r="E58">
        <v>2328</v>
      </c>
      <c r="F58">
        <v>0</v>
      </c>
      <c r="G58">
        <v>0</v>
      </c>
      <c r="H58">
        <v>1038</v>
      </c>
      <c r="I58">
        <v>605</v>
      </c>
      <c r="J58">
        <v>0</v>
      </c>
      <c r="K58">
        <v>0</v>
      </c>
      <c r="L58">
        <v>0</v>
      </c>
      <c r="M58">
        <v>0</v>
      </c>
      <c r="N58">
        <v>0</v>
      </c>
      <c r="O58">
        <v>7977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2261</v>
      </c>
      <c r="AD58">
        <v>0</v>
      </c>
      <c r="AE58">
        <v>0</v>
      </c>
      <c r="AF58">
        <v>231</v>
      </c>
    </row>
    <row r="59" spans="1:32" ht="11.25">
      <c r="A59" t="s">
        <v>80</v>
      </c>
      <c r="B59">
        <v>10002</v>
      </c>
      <c r="C59">
        <v>7217</v>
      </c>
      <c r="D59">
        <v>6893</v>
      </c>
      <c r="E59">
        <v>923</v>
      </c>
      <c r="F59">
        <v>0</v>
      </c>
      <c r="G59">
        <v>0</v>
      </c>
      <c r="H59">
        <v>469</v>
      </c>
      <c r="I59">
        <v>263</v>
      </c>
      <c r="J59">
        <v>0</v>
      </c>
      <c r="K59">
        <v>0</v>
      </c>
      <c r="L59">
        <v>0</v>
      </c>
      <c r="M59">
        <v>0</v>
      </c>
      <c r="N59">
        <v>0</v>
      </c>
      <c r="O59">
        <v>4756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270</v>
      </c>
      <c r="AD59">
        <v>0</v>
      </c>
      <c r="AE59">
        <v>0</v>
      </c>
      <c r="AF59">
        <v>212</v>
      </c>
    </row>
    <row r="60" spans="1:32" ht="11.25">
      <c r="A60" t="s">
        <v>81</v>
      </c>
      <c r="B60">
        <v>15718</v>
      </c>
      <c r="C60">
        <v>10589</v>
      </c>
      <c r="D60">
        <v>10204</v>
      </c>
      <c r="E60">
        <v>2259</v>
      </c>
      <c r="F60">
        <v>0</v>
      </c>
      <c r="G60">
        <v>0</v>
      </c>
      <c r="H60">
        <v>1031</v>
      </c>
      <c r="I60">
        <v>947</v>
      </c>
      <c r="J60">
        <v>0</v>
      </c>
      <c r="K60">
        <v>0</v>
      </c>
      <c r="L60">
        <v>0</v>
      </c>
      <c r="M60">
        <v>0</v>
      </c>
      <c r="N60">
        <v>0</v>
      </c>
      <c r="O60">
        <v>4986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772</v>
      </c>
      <c r="AD60">
        <v>0</v>
      </c>
      <c r="AE60">
        <v>0</v>
      </c>
      <c r="AF60">
        <v>209</v>
      </c>
    </row>
    <row r="61" spans="1:32" ht="11.25">
      <c r="A61" t="s">
        <v>82</v>
      </c>
      <c r="B61">
        <v>10123</v>
      </c>
      <c r="C61">
        <v>6420</v>
      </c>
      <c r="D61">
        <v>6153</v>
      </c>
      <c r="E61">
        <v>1597</v>
      </c>
      <c r="F61">
        <v>0</v>
      </c>
      <c r="G61">
        <v>0</v>
      </c>
      <c r="H61">
        <v>494</v>
      </c>
      <c r="I61">
        <v>493</v>
      </c>
      <c r="J61">
        <v>0</v>
      </c>
      <c r="K61">
        <v>0</v>
      </c>
      <c r="L61">
        <v>0</v>
      </c>
      <c r="M61">
        <v>0</v>
      </c>
      <c r="N61">
        <v>0</v>
      </c>
      <c r="O61">
        <v>2982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391</v>
      </c>
      <c r="AD61">
        <v>0</v>
      </c>
      <c r="AE61">
        <v>0</v>
      </c>
      <c r="AF61">
        <v>196</v>
      </c>
    </row>
    <row r="62" spans="1:32" ht="11.25">
      <c r="A62" t="s">
        <v>83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</row>
    <row r="63" spans="1:32" ht="11.25">
      <c r="A63" t="s">
        <v>84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</row>
    <row r="64" spans="1:32" ht="11.25">
      <c r="A64" t="s">
        <v>85</v>
      </c>
      <c r="B64">
        <v>9869</v>
      </c>
      <c r="C64">
        <v>6263</v>
      </c>
      <c r="D64">
        <v>6065</v>
      </c>
      <c r="E64">
        <v>1359</v>
      </c>
      <c r="F64">
        <v>0</v>
      </c>
      <c r="G64">
        <v>0</v>
      </c>
      <c r="H64">
        <v>696</v>
      </c>
      <c r="I64">
        <v>173</v>
      </c>
      <c r="J64">
        <v>0</v>
      </c>
      <c r="K64">
        <v>0</v>
      </c>
      <c r="L64">
        <v>0</v>
      </c>
      <c r="M64">
        <v>0</v>
      </c>
      <c r="N64">
        <v>0</v>
      </c>
      <c r="O64">
        <v>3472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148</v>
      </c>
      <c r="AD64">
        <v>0</v>
      </c>
      <c r="AE64">
        <v>0</v>
      </c>
      <c r="AF64">
        <v>217</v>
      </c>
    </row>
    <row r="65" spans="1:32" ht="11.25">
      <c r="A65" t="s">
        <v>86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</row>
    <row r="66" spans="1:32" ht="11.25">
      <c r="A66" t="s">
        <v>87</v>
      </c>
      <c r="B66">
        <v>40276</v>
      </c>
      <c r="C66">
        <v>29087</v>
      </c>
      <c r="D66">
        <v>28382</v>
      </c>
      <c r="E66">
        <v>4358</v>
      </c>
      <c r="F66">
        <v>0</v>
      </c>
      <c r="G66">
        <v>0</v>
      </c>
      <c r="H66">
        <v>1530</v>
      </c>
      <c r="I66">
        <v>753</v>
      </c>
      <c r="J66">
        <v>0</v>
      </c>
      <c r="K66">
        <v>0</v>
      </c>
      <c r="L66">
        <v>0</v>
      </c>
      <c r="M66">
        <v>0</v>
      </c>
      <c r="N66">
        <v>0</v>
      </c>
      <c r="O66">
        <v>20778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577</v>
      </c>
      <c r="AD66">
        <v>0</v>
      </c>
      <c r="AE66">
        <v>0</v>
      </c>
      <c r="AF66">
        <v>386</v>
      </c>
    </row>
    <row r="67" spans="1:32" ht="11.25">
      <c r="A67" t="s">
        <v>88</v>
      </c>
      <c r="B67">
        <v>34964</v>
      </c>
      <c r="C67">
        <v>20109</v>
      </c>
      <c r="D67">
        <v>19685</v>
      </c>
      <c r="E67">
        <v>2810</v>
      </c>
      <c r="F67">
        <v>0</v>
      </c>
      <c r="G67">
        <v>0</v>
      </c>
      <c r="H67">
        <v>3767</v>
      </c>
      <c r="I67">
        <v>538</v>
      </c>
      <c r="J67">
        <v>0</v>
      </c>
      <c r="K67">
        <v>0</v>
      </c>
      <c r="L67">
        <v>0</v>
      </c>
      <c r="M67">
        <v>0</v>
      </c>
      <c r="N67">
        <v>0</v>
      </c>
      <c r="O67">
        <v>10256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1968</v>
      </c>
      <c r="AD67">
        <v>0</v>
      </c>
      <c r="AE67">
        <v>0</v>
      </c>
      <c r="AF67">
        <v>346</v>
      </c>
    </row>
    <row r="68" spans="1:32" ht="11.25">
      <c r="A68" t="s">
        <v>89</v>
      </c>
      <c r="B68">
        <v>8515</v>
      </c>
      <c r="C68">
        <v>5075</v>
      </c>
      <c r="D68">
        <v>4966</v>
      </c>
      <c r="E68">
        <v>739</v>
      </c>
      <c r="F68">
        <v>0</v>
      </c>
      <c r="G68">
        <v>0</v>
      </c>
      <c r="H68">
        <v>910</v>
      </c>
      <c r="I68">
        <v>156</v>
      </c>
      <c r="J68">
        <v>0</v>
      </c>
      <c r="K68">
        <v>0</v>
      </c>
      <c r="L68">
        <v>0</v>
      </c>
      <c r="M68">
        <v>0</v>
      </c>
      <c r="N68">
        <v>0</v>
      </c>
      <c r="O68">
        <v>2712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338</v>
      </c>
      <c r="AD68">
        <v>0</v>
      </c>
      <c r="AE68">
        <v>0</v>
      </c>
      <c r="AF68">
        <v>111</v>
      </c>
    </row>
    <row r="69" spans="1:32" ht="11.25">
      <c r="A69" t="s">
        <v>90</v>
      </c>
      <c r="B69">
        <v>1503</v>
      </c>
      <c r="C69">
        <v>50</v>
      </c>
      <c r="D69">
        <v>48</v>
      </c>
      <c r="E69">
        <v>29</v>
      </c>
      <c r="F69">
        <v>0</v>
      </c>
      <c r="G69">
        <v>0</v>
      </c>
      <c r="H69">
        <v>8</v>
      </c>
      <c r="I69">
        <v>1</v>
      </c>
      <c r="J69">
        <v>0</v>
      </c>
      <c r="K69">
        <v>0</v>
      </c>
      <c r="L69">
        <v>0</v>
      </c>
      <c r="M69">
        <v>0</v>
      </c>
      <c r="N69">
        <v>0</v>
      </c>
      <c r="O69">
        <v>10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</row>
    <row r="70" spans="1:32" ht="11.25">
      <c r="A70" t="s">
        <v>91</v>
      </c>
      <c r="B70">
        <v>29104</v>
      </c>
      <c r="C70">
        <v>16627</v>
      </c>
      <c r="D70">
        <v>16068</v>
      </c>
      <c r="E70">
        <v>2084</v>
      </c>
      <c r="F70">
        <v>0</v>
      </c>
      <c r="G70">
        <v>0</v>
      </c>
      <c r="H70">
        <v>1041</v>
      </c>
      <c r="I70">
        <v>1064</v>
      </c>
      <c r="J70">
        <v>0</v>
      </c>
      <c r="K70">
        <v>0</v>
      </c>
      <c r="L70">
        <v>0</v>
      </c>
      <c r="M70">
        <v>0</v>
      </c>
      <c r="N70">
        <v>0</v>
      </c>
      <c r="O70">
        <v>11251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407</v>
      </c>
      <c r="AD70">
        <v>0</v>
      </c>
      <c r="AE70">
        <v>0</v>
      </c>
      <c r="AF70">
        <v>221</v>
      </c>
    </row>
    <row r="71" spans="1:32" ht="11.25">
      <c r="A71" t="s">
        <v>92</v>
      </c>
      <c r="B71">
        <v>63308</v>
      </c>
      <c r="C71">
        <v>37014</v>
      </c>
      <c r="D71">
        <v>35860</v>
      </c>
      <c r="E71">
        <v>3866</v>
      </c>
      <c r="F71">
        <v>0</v>
      </c>
      <c r="G71">
        <v>0</v>
      </c>
      <c r="H71">
        <v>1987</v>
      </c>
      <c r="I71">
        <v>893</v>
      </c>
      <c r="J71">
        <v>0</v>
      </c>
      <c r="K71">
        <v>0</v>
      </c>
      <c r="L71">
        <v>0</v>
      </c>
      <c r="M71">
        <v>0</v>
      </c>
      <c r="N71">
        <v>0</v>
      </c>
      <c r="O71">
        <v>21641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6927</v>
      </c>
      <c r="AD71">
        <v>0</v>
      </c>
      <c r="AE71">
        <v>0</v>
      </c>
      <c r="AF71">
        <v>546</v>
      </c>
    </row>
    <row r="72" spans="1:32" ht="11.25">
      <c r="A72" t="s">
        <v>93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</row>
    <row r="73" spans="1:32" ht="11.25">
      <c r="A73" t="s">
        <v>94</v>
      </c>
      <c r="B73">
        <v>24214</v>
      </c>
      <c r="C73">
        <v>14458</v>
      </c>
      <c r="D73">
        <v>14225</v>
      </c>
      <c r="E73">
        <v>238</v>
      </c>
      <c r="F73">
        <v>0</v>
      </c>
      <c r="G73">
        <v>0</v>
      </c>
      <c r="H73">
        <v>334</v>
      </c>
      <c r="I73">
        <v>164</v>
      </c>
      <c r="J73">
        <v>0</v>
      </c>
      <c r="K73">
        <v>0</v>
      </c>
      <c r="L73">
        <v>0</v>
      </c>
      <c r="M73">
        <v>0</v>
      </c>
      <c r="N73">
        <v>0</v>
      </c>
      <c r="O73">
        <v>12926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204</v>
      </c>
      <c r="AD73">
        <v>0</v>
      </c>
      <c r="AE73">
        <v>0</v>
      </c>
      <c r="AF73">
        <v>359</v>
      </c>
    </row>
    <row r="74" spans="1:32" ht="11.25">
      <c r="A74" t="s">
        <v>95</v>
      </c>
      <c r="B74">
        <v>54237</v>
      </c>
      <c r="C74">
        <v>32898</v>
      </c>
      <c r="D74">
        <v>32289</v>
      </c>
      <c r="E74">
        <v>5361</v>
      </c>
      <c r="F74">
        <v>0</v>
      </c>
      <c r="G74">
        <v>0</v>
      </c>
      <c r="H74">
        <v>4574</v>
      </c>
      <c r="I74">
        <v>507</v>
      </c>
      <c r="J74">
        <v>0</v>
      </c>
      <c r="K74">
        <v>0</v>
      </c>
      <c r="L74">
        <v>0</v>
      </c>
      <c r="M74">
        <v>0</v>
      </c>
      <c r="N74">
        <v>0</v>
      </c>
      <c r="O74">
        <v>19487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1819</v>
      </c>
      <c r="AD74">
        <v>0</v>
      </c>
      <c r="AE74">
        <v>0</v>
      </c>
      <c r="AF74">
        <v>541</v>
      </c>
    </row>
    <row r="75" spans="1:32" ht="11.25">
      <c r="A75" t="s">
        <v>96</v>
      </c>
      <c r="B75">
        <v>25154</v>
      </c>
      <c r="C75">
        <v>15155</v>
      </c>
      <c r="D75">
        <v>14484</v>
      </c>
      <c r="E75">
        <v>3078</v>
      </c>
      <c r="F75">
        <v>0</v>
      </c>
      <c r="G75">
        <v>0</v>
      </c>
      <c r="H75">
        <v>901</v>
      </c>
      <c r="I75">
        <v>608</v>
      </c>
      <c r="J75">
        <v>0</v>
      </c>
      <c r="K75">
        <v>0</v>
      </c>
      <c r="L75">
        <v>0</v>
      </c>
      <c r="M75">
        <v>0</v>
      </c>
      <c r="N75">
        <v>0</v>
      </c>
      <c r="O75">
        <v>8630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331</v>
      </c>
      <c r="AD75">
        <v>0</v>
      </c>
      <c r="AE75">
        <v>0</v>
      </c>
      <c r="AF75">
        <v>936</v>
      </c>
    </row>
    <row r="76" spans="1:32" ht="11.25">
      <c r="A76" t="s">
        <v>97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</row>
    <row r="77" spans="1:32" ht="11.25">
      <c r="A77" t="s">
        <v>98</v>
      </c>
      <c r="B77">
        <v>13864</v>
      </c>
      <c r="C77">
        <v>8890</v>
      </c>
      <c r="D77">
        <v>8637</v>
      </c>
      <c r="E77">
        <v>1401</v>
      </c>
      <c r="F77">
        <v>0</v>
      </c>
      <c r="G77">
        <v>0</v>
      </c>
      <c r="H77">
        <v>571</v>
      </c>
      <c r="I77">
        <v>446</v>
      </c>
      <c r="J77">
        <v>0</v>
      </c>
      <c r="K77">
        <v>0</v>
      </c>
      <c r="L77">
        <v>0</v>
      </c>
      <c r="M77">
        <v>0</v>
      </c>
      <c r="N77">
        <v>0</v>
      </c>
      <c r="O77">
        <v>5486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470</v>
      </c>
      <c r="AD77">
        <v>0</v>
      </c>
      <c r="AE77">
        <v>0</v>
      </c>
      <c r="AF77">
        <v>263</v>
      </c>
    </row>
    <row r="78" spans="1:32" ht="11.25">
      <c r="A78" t="s">
        <v>99</v>
      </c>
      <c r="B78">
        <v>33713</v>
      </c>
      <c r="C78">
        <v>21551</v>
      </c>
      <c r="D78">
        <v>20814</v>
      </c>
      <c r="E78">
        <v>3963</v>
      </c>
      <c r="F78">
        <v>0</v>
      </c>
      <c r="G78">
        <v>0</v>
      </c>
      <c r="H78">
        <v>1901</v>
      </c>
      <c r="I78">
        <v>1079</v>
      </c>
      <c r="J78">
        <v>0</v>
      </c>
      <c r="K78">
        <v>0</v>
      </c>
      <c r="L78">
        <v>0</v>
      </c>
      <c r="M78">
        <v>0</v>
      </c>
      <c r="N78">
        <v>0</v>
      </c>
      <c r="O78">
        <v>12456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856</v>
      </c>
      <c r="AD78">
        <v>0</v>
      </c>
      <c r="AE78">
        <v>0</v>
      </c>
      <c r="AF78">
        <v>559</v>
      </c>
    </row>
    <row r="79" spans="1:32" ht="11.25">
      <c r="A79" t="s">
        <v>100</v>
      </c>
      <c r="B79">
        <v>13233</v>
      </c>
      <c r="C79">
        <v>8161</v>
      </c>
      <c r="D79">
        <v>7877</v>
      </c>
      <c r="E79">
        <v>2177</v>
      </c>
      <c r="F79">
        <v>0</v>
      </c>
      <c r="G79">
        <v>0</v>
      </c>
      <c r="H79">
        <v>597</v>
      </c>
      <c r="I79">
        <v>506</v>
      </c>
      <c r="J79">
        <v>0</v>
      </c>
      <c r="K79">
        <v>0</v>
      </c>
      <c r="L79">
        <v>0</v>
      </c>
      <c r="M79">
        <v>0</v>
      </c>
      <c r="N79">
        <v>0</v>
      </c>
      <c r="O79">
        <v>4269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226</v>
      </c>
      <c r="AD79">
        <v>0</v>
      </c>
      <c r="AE79">
        <v>0</v>
      </c>
      <c r="AF79">
        <v>102</v>
      </c>
    </row>
    <row r="80" spans="1:32" ht="11.25">
      <c r="A80" t="s">
        <v>101</v>
      </c>
      <c r="B80">
        <v>11695</v>
      </c>
      <c r="C80">
        <v>8185</v>
      </c>
      <c r="D80">
        <v>7955</v>
      </c>
      <c r="E80">
        <v>1114</v>
      </c>
      <c r="F80">
        <v>0</v>
      </c>
      <c r="G80">
        <v>0</v>
      </c>
      <c r="H80">
        <v>370</v>
      </c>
      <c r="I80">
        <v>677</v>
      </c>
      <c r="J80">
        <v>0</v>
      </c>
      <c r="K80">
        <v>0</v>
      </c>
      <c r="L80">
        <v>0</v>
      </c>
      <c r="M80">
        <v>0</v>
      </c>
      <c r="N80">
        <v>0</v>
      </c>
      <c r="O80">
        <v>5477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209</v>
      </c>
      <c r="AD80">
        <v>0</v>
      </c>
      <c r="AE80">
        <v>0</v>
      </c>
      <c r="AF80">
        <v>108</v>
      </c>
    </row>
    <row r="81" spans="1:32" ht="11.25">
      <c r="A81" t="s">
        <v>102</v>
      </c>
      <c r="B81">
        <v>5390</v>
      </c>
      <c r="C81">
        <v>1921</v>
      </c>
      <c r="D81">
        <v>1901</v>
      </c>
      <c r="E81">
        <v>963</v>
      </c>
      <c r="F81">
        <v>0</v>
      </c>
      <c r="G81">
        <v>0</v>
      </c>
      <c r="H81">
        <v>425</v>
      </c>
      <c r="I81">
        <v>21</v>
      </c>
      <c r="J81">
        <v>0</v>
      </c>
      <c r="K81">
        <v>0</v>
      </c>
      <c r="L81">
        <v>0</v>
      </c>
      <c r="M81">
        <v>0</v>
      </c>
      <c r="N81">
        <v>0</v>
      </c>
      <c r="O81">
        <v>373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92</v>
      </c>
      <c r="AD81">
        <v>0</v>
      </c>
      <c r="AE81">
        <v>0</v>
      </c>
      <c r="AF81">
        <v>27</v>
      </c>
    </row>
    <row r="82" spans="1:32" ht="11.25">
      <c r="A82" t="s">
        <v>103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</row>
    <row r="83" spans="1:32" ht="11.25">
      <c r="A83" t="s">
        <v>104</v>
      </c>
      <c r="B83">
        <v>66092</v>
      </c>
      <c r="C83">
        <v>3473</v>
      </c>
      <c r="D83">
        <v>3394</v>
      </c>
      <c r="E83">
        <v>1475</v>
      </c>
      <c r="F83">
        <v>0</v>
      </c>
      <c r="G83">
        <v>0</v>
      </c>
      <c r="H83">
        <v>607</v>
      </c>
      <c r="I83">
        <v>80</v>
      </c>
      <c r="J83">
        <v>0</v>
      </c>
      <c r="K83">
        <v>0</v>
      </c>
      <c r="L83">
        <v>0</v>
      </c>
      <c r="M83">
        <v>0</v>
      </c>
      <c r="N83">
        <v>0</v>
      </c>
      <c r="O83">
        <v>1024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86</v>
      </c>
      <c r="AD83">
        <v>0</v>
      </c>
      <c r="AE83">
        <v>0</v>
      </c>
      <c r="AF83">
        <v>122</v>
      </c>
    </row>
    <row r="84" spans="1:32" ht="11.25">
      <c r="A84" t="s">
        <v>105</v>
      </c>
      <c r="B84">
        <v>23735</v>
      </c>
      <c r="C84">
        <v>12648</v>
      </c>
      <c r="D84">
        <v>12393</v>
      </c>
      <c r="E84">
        <v>914</v>
      </c>
      <c r="F84">
        <v>0</v>
      </c>
      <c r="G84">
        <v>0</v>
      </c>
      <c r="H84">
        <v>783</v>
      </c>
      <c r="I84">
        <v>156</v>
      </c>
      <c r="J84">
        <v>0</v>
      </c>
      <c r="K84">
        <v>0</v>
      </c>
      <c r="L84">
        <v>0</v>
      </c>
      <c r="M84">
        <v>0</v>
      </c>
      <c r="N84">
        <v>0</v>
      </c>
      <c r="O84">
        <v>9971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387</v>
      </c>
      <c r="AD84">
        <v>0</v>
      </c>
      <c r="AE84">
        <v>0</v>
      </c>
      <c r="AF84">
        <v>182</v>
      </c>
    </row>
    <row r="85" spans="1:32" ht="11.25">
      <c r="A85" t="s">
        <v>106</v>
      </c>
      <c r="B85">
        <v>29879</v>
      </c>
      <c r="C85">
        <v>16682</v>
      </c>
      <c r="D85">
        <v>16262</v>
      </c>
      <c r="E85">
        <v>2534</v>
      </c>
      <c r="F85">
        <v>0</v>
      </c>
      <c r="G85">
        <v>0</v>
      </c>
      <c r="H85">
        <v>1399</v>
      </c>
      <c r="I85">
        <v>390</v>
      </c>
      <c r="J85">
        <v>0</v>
      </c>
      <c r="K85">
        <v>0</v>
      </c>
      <c r="L85">
        <v>0</v>
      </c>
      <c r="M85">
        <v>0</v>
      </c>
      <c r="N85">
        <v>0</v>
      </c>
      <c r="O85">
        <v>11307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378</v>
      </c>
      <c r="AD85">
        <v>0</v>
      </c>
      <c r="AE85">
        <v>0</v>
      </c>
      <c r="AF85">
        <v>254</v>
      </c>
    </row>
    <row r="86" spans="1:32" ht="11.25">
      <c r="A86" t="s">
        <v>107</v>
      </c>
      <c r="B86">
        <v>152315</v>
      </c>
      <c r="C86">
        <v>93833</v>
      </c>
      <c r="D86">
        <v>91956</v>
      </c>
      <c r="E86">
        <v>12592</v>
      </c>
      <c r="F86">
        <v>0</v>
      </c>
      <c r="G86">
        <v>0</v>
      </c>
      <c r="H86">
        <v>5186</v>
      </c>
      <c r="I86">
        <v>4645</v>
      </c>
      <c r="J86">
        <v>0</v>
      </c>
      <c r="K86">
        <v>0</v>
      </c>
      <c r="L86">
        <v>0</v>
      </c>
      <c r="M86">
        <v>0</v>
      </c>
      <c r="N86">
        <v>0</v>
      </c>
      <c r="O86">
        <v>59042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9295</v>
      </c>
      <c r="AD86">
        <v>0</v>
      </c>
      <c r="AE86">
        <v>0</v>
      </c>
      <c r="AF86">
        <v>1196</v>
      </c>
    </row>
    <row r="87" spans="1:32" ht="11.25">
      <c r="A87" t="s">
        <v>108</v>
      </c>
      <c r="B87">
        <v>112208</v>
      </c>
      <c r="C87">
        <v>62210</v>
      </c>
      <c r="D87">
        <v>60772</v>
      </c>
      <c r="E87">
        <v>8355</v>
      </c>
      <c r="F87">
        <v>0</v>
      </c>
      <c r="G87">
        <v>0</v>
      </c>
      <c r="H87">
        <v>4090</v>
      </c>
      <c r="I87">
        <v>3239</v>
      </c>
      <c r="J87">
        <v>0</v>
      </c>
      <c r="K87">
        <v>0</v>
      </c>
      <c r="L87">
        <v>0</v>
      </c>
      <c r="M87">
        <v>0</v>
      </c>
      <c r="N87">
        <v>0</v>
      </c>
      <c r="O87">
        <v>42149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1423</v>
      </c>
      <c r="AD87">
        <v>0</v>
      </c>
      <c r="AE87">
        <v>0</v>
      </c>
      <c r="AF87">
        <v>1516</v>
      </c>
    </row>
    <row r="88" spans="1:32" ht="11.25">
      <c r="A88" t="s">
        <v>109</v>
      </c>
      <c r="B88">
        <v>16920</v>
      </c>
      <c r="C88">
        <v>10893</v>
      </c>
      <c r="D88">
        <v>10468</v>
      </c>
      <c r="E88">
        <v>2709</v>
      </c>
      <c r="F88">
        <v>0</v>
      </c>
      <c r="G88">
        <v>0</v>
      </c>
      <c r="H88">
        <v>757</v>
      </c>
      <c r="I88">
        <v>355</v>
      </c>
      <c r="J88">
        <v>0</v>
      </c>
      <c r="K88">
        <v>0</v>
      </c>
      <c r="L88">
        <v>0</v>
      </c>
      <c r="M88">
        <v>0</v>
      </c>
      <c r="N88">
        <v>0</v>
      </c>
      <c r="O88">
        <v>6256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257</v>
      </c>
      <c r="AD88">
        <v>0</v>
      </c>
      <c r="AE88">
        <v>0</v>
      </c>
      <c r="AF88">
        <v>134</v>
      </c>
    </row>
    <row r="89" spans="1:32" ht="11.25">
      <c r="A89" t="s">
        <v>110</v>
      </c>
      <c r="B89">
        <v>116047</v>
      </c>
      <c r="C89">
        <v>70379</v>
      </c>
      <c r="D89">
        <v>68522</v>
      </c>
      <c r="E89">
        <v>8881</v>
      </c>
      <c r="F89">
        <v>0</v>
      </c>
      <c r="G89">
        <v>0</v>
      </c>
      <c r="H89">
        <v>3629</v>
      </c>
      <c r="I89">
        <v>3830</v>
      </c>
      <c r="J89">
        <v>0</v>
      </c>
      <c r="K89">
        <v>0</v>
      </c>
      <c r="L89">
        <v>0</v>
      </c>
      <c r="M89">
        <v>0</v>
      </c>
      <c r="N89">
        <v>0</v>
      </c>
      <c r="O89">
        <v>48348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2414</v>
      </c>
      <c r="AD89">
        <v>0</v>
      </c>
      <c r="AE89">
        <v>0</v>
      </c>
      <c r="AF89">
        <v>1420</v>
      </c>
    </row>
    <row r="90" spans="1:32" ht="11.25">
      <c r="A90" t="s">
        <v>111</v>
      </c>
      <c r="B90">
        <v>19928</v>
      </c>
      <c r="C90">
        <v>11355</v>
      </c>
      <c r="D90">
        <v>10871</v>
      </c>
      <c r="E90">
        <v>2174</v>
      </c>
      <c r="F90">
        <v>0</v>
      </c>
      <c r="G90">
        <v>0</v>
      </c>
      <c r="H90">
        <v>740</v>
      </c>
      <c r="I90">
        <v>725</v>
      </c>
      <c r="J90">
        <v>0</v>
      </c>
      <c r="K90">
        <v>0</v>
      </c>
      <c r="L90">
        <v>0</v>
      </c>
      <c r="M90">
        <v>0</v>
      </c>
      <c r="N90">
        <v>0</v>
      </c>
      <c r="O90">
        <v>6792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170</v>
      </c>
      <c r="AD90">
        <v>0</v>
      </c>
      <c r="AE90">
        <v>0</v>
      </c>
      <c r="AF90">
        <v>270</v>
      </c>
    </row>
    <row r="91" spans="1:32" ht="11.25">
      <c r="A91" t="s">
        <v>112</v>
      </c>
      <c r="B91">
        <v>37200</v>
      </c>
      <c r="C91">
        <v>20925</v>
      </c>
      <c r="D91">
        <v>20519</v>
      </c>
      <c r="E91">
        <v>2983</v>
      </c>
      <c r="F91">
        <v>0</v>
      </c>
      <c r="G91">
        <v>0</v>
      </c>
      <c r="H91">
        <v>2483</v>
      </c>
      <c r="I91">
        <v>619</v>
      </c>
      <c r="J91">
        <v>0</v>
      </c>
      <c r="K91">
        <v>0</v>
      </c>
      <c r="L91">
        <v>0</v>
      </c>
      <c r="M91">
        <v>0</v>
      </c>
      <c r="N91">
        <v>0</v>
      </c>
      <c r="O91">
        <v>11581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1666</v>
      </c>
      <c r="AD91">
        <v>0</v>
      </c>
      <c r="AE91">
        <v>0</v>
      </c>
      <c r="AF91">
        <v>1187</v>
      </c>
    </row>
    <row r="92" spans="1:32" ht="11.25">
      <c r="A92" t="s">
        <v>113</v>
      </c>
      <c r="B92">
        <v>19184</v>
      </c>
      <c r="C92">
        <v>9196</v>
      </c>
      <c r="D92">
        <v>8921</v>
      </c>
      <c r="E92">
        <v>1832</v>
      </c>
      <c r="F92">
        <v>0</v>
      </c>
      <c r="G92">
        <v>0</v>
      </c>
      <c r="H92">
        <v>1215</v>
      </c>
      <c r="I92">
        <v>472</v>
      </c>
      <c r="J92">
        <v>0</v>
      </c>
      <c r="K92">
        <v>0</v>
      </c>
      <c r="L92">
        <v>0</v>
      </c>
      <c r="M92">
        <v>0</v>
      </c>
      <c r="N92">
        <v>0</v>
      </c>
      <c r="O92">
        <v>4456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710</v>
      </c>
      <c r="AD92">
        <v>0</v>
      </c>
      <c r="AE92">
        <v>0</v>
      </c>
      <c r="AF92">
        <v>236</v>
      </c>
    </row>
    <row r="93" spans="1:32" ht="11.25">
      <c r="A93" t="s">
        <v>114</v>
      </c>
      <c r="B93">
        <v>12900</v>
      </c>
      <c r="C93">
        <v>9381</v>
      </c>
      <c r="D93">
        <v>9105</v>
      </c>
      <c r="E93">
        <v>1873</v>
      </c>
      <c r="F93">
        <v>0</v>
      </c>
      <c r="G93">
        <v>0</v>
      </c>
      <c r="H93">
        <v>345</v>
      </c>
      <c r="I93">
        <v>480</v>
      </c>
      <c r="J93">
        <v>0</v>
      </c>
      <c r="K93">
        <v>0</v>
      </c>
      <c r="L93">
        <v>0</v>
      </c>
      <c r="M93">
        <v>0</v>
      </c>
      <c r="N93">
        <v>0</v>
      </c>
      <c r="O93">
        <v>6149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130</v>
      </c>
      <c r="AD93">
        <v>0</v>
      </c>
      <c r="AE93">
        <v>0</v>
      </c>
      <c r="AF93">
        <v>128</v>
      </c>
    </row>
    <row r="94" spans="1:32" ht="11.25">
      <c r="A94" t="s">
        <v>115</v>
      </c>
      <c r="B94">
        <v>7812</v>
      </c>
      <c r="C94">
        <v>5107</v>
      </c>
      <c r="D94">
        <v>4949</v>
      </c>
      <c r="E94">
        <v>618</v>
      </c>
      <c r="F94">
        <v>0</v>
      </c>
      <c r="G94">
        <v>0</v>
      </c>
      <c r="H94">
        <v>321</v>
      </c>
      <c r="I94">
        <v>266</v>
      </c>
      <c r="J94">
        <v>0</v>
      </c>
      <c r="K94">
        <v>0</v>
      </c>
      <c r="L94">
        <v>0</v>
      </c>
      <c r="M94">
        <v>0</v>
      </c>
      <c r="N94">
        <v>0</v>
      </c>
      <c r="O94">
        <v>2973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688</v>
      </c>
      <c r="AD94">
        <v>0</v>
      </c>
      <c r="AE94">
        <v>0</v>
      </c>
      <c r="AF94">
        <v>83</v>
      </c>
    </row>
    <row r="95" spans="1:32" ht="11.25">
      <c r="A95" t="s">
        <v>116</v>
      </c>
      <c r="B95">
        <v>19750</v>
      </c>
      <c r="C95">
        <v>11647</v>
      </c>
      <c r="D95">
        <v>11193</v>
      </c>
      <c r="E95">
        <v>2027</v>
      </c>
      <c r="F95">
        <v>0</v>
      </c>
      <c r="G95">
        <v>0</v>
      </c>
      <c r="H95">
        <v>924</v>
      </c>
      <c r="I95">
        <v>1032</v>
      </c>
      <c r="J95">
        <v>0</v>
      </c>
      <c r="K95">
        <v>0</v>
      </c>
      <c r="L95">
        <v>0</v>
      </c>
      <c r="M95">
        <v>0</v>
      </c>
      <c r="N95">
        <v>0</v>
      </c>
      <c r="O95">
        <v>5935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528</v>
      </c>
      <c r="AD95">
        <v>0</v>
      </c>
      <c r="AE95">
        <v>0</v>
      </c>
      <c r="AF95">
        <v>747</v>
      </c>
    </row>
    <row r="96" spans="1:32" ht="11.25">
      <c r="A96" t="s">
        <v>117</v>
      </c>
      <c r="B96">
        <v>11425</v>
      </c>
      <c r="C96">
        <v>7058</v>
      </c>
      <c r="D96">
        <v>6831</v>
      </c>
      <c r="E96">
        <v>2043</v>
      </c>
      <c r="F96">
        <v>0</v>
      </c>
      <c r="G96">
        <v>0</v>
      </c>
      <c r="H96">
        <v>1546</v>
      </c>
      <c r="I96">
        <v>419</v>
      </c>
      <c r="J96">
        <v>0</v>
      </c>
      <c r="K96">
        <v>0</v>
      </c>
      <c r="L96">
        <v>0</v>
      </c>
      <c r="M96">
        <v>0</v>
      </c>
      <c r="N96">
        <v>0</v>
      </c>
      <c r="O96">
        <v>2448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268</v>
      </c>
      <c r="AD96">
        <v>0</v>
      </c>
      <c r="AE96">
        <v>0</v>
      </c>
      <c r="AF96">
        <v>107</v>
      </c>
    </row>
    <row r="97" spans="1:32" ht="11.25">
      <c r="A97" t="s">
        <v>118</v>
      </c>
      <c r="B97">
        <v>130405</v>
      </c>
      <c r="C97">
        <v>82460</v>
      </c>
      <c r="D97">
        <v>79673</v>
      </c>
      <c r="E97">
        <v>13517</v>
      </c>
      <c r="F97">
        <v>0</v>
      </c>
      <c r="G97">
        <v>0</v>
      </c>
      <c r="H97">
        <v>7669</v>
      </c>
      <c r="I97">
        <v>7546</v>
      </c>
      <c r="J97">
        <v>0</v>
      </c>
      <c r="K97">
        <v>0</v>
      </c>
      <c r="L97">
        <v>0</v>
      </c>
      <c r="M97">
        <v>0</v>
      </c>
      <c r="N97">
        <v>0</v>
      </c>
      <c r="O97">
        <v>43742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3867</v>
      </c>
      <c r="AD97">
        <v>0</v>
      </c>
      <c r="AE97">
        <v>0</v>
      </c>
      <c r="AF97">
        <v>3332</v>
      </c>
    </row>
    <row r="98" spans="1:32" ht="11.25">
      <c r="A98" t="s">
        <v>119</v>
      </c>
      <c r="B98">
        <v>11509</v>
      </c>
      <c r="C98">
        <v>2753</v>
      </c>
      <c r="D98">
        <v>2697</v>
      </c>
      <c r="E98">
        <v>1077</v>
      </c>
      <c r="F98">
        <v>0</v>
      </c>
      <c r="G98">
        <v>0</v>
      </c>
      <c r="H98">
        <v>933</v>
      </c>
      <c r="I98">
        <v>45</v>
      </c>
      <c r="J98">
        <v>0</v>
      </c>
      <c r="K98">
        <v>0</v>
      </c>
      <c r="L98">
        <v>0</v>
      </c>
      <c r="M98">
        <v>0</v>
      </c>
      <c r="N98">
        <v>0</v>
      </c>
      <c r="O98">
        <v>515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112</v>
      </c>
      <c r="AD98">
        <v>0</v>
      </c>
      <c r="AE98">
        <v>0</v>
      </c>
      <c r="AF98">
        <v>15</v>
      </c>
    </row>
    <row r="99" spans="1:32" ht="11.25">
      <c r="A99" t="s">
        <v>120</v>
      </c>
      <c r="B99">
        <v>11776</v>
      </c>
      <c r="C99">
        <v>8639</v>
      </c>
      <c r="D99">
        <v>8441</v>
      </c>
      <c r="E99">
        <v>1314</v>
      </c>
      <c r="F99">
        <v>0</v>
      </c>
      <c r="G99">
        <v>0</v>
      </c>
      <c r="H99">
        <v>513</v>
      </c>
      <c r="I99">
        <v>612</v>
      </c>
      <c r="J99">
        <v>0</v>
      </c>
      <c r="K99">
        <v>0</v>
      </c>
      <c r="L99">
        <v>0</v>
      </c>
      <c r="M99">
        <v>0</v>
      </c>
      <c r="N99">
        <v>0</v>
      </c>
      <c r="O99">
        <v>5719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164</v>
      </c>
      <c r="AD99">
        <v>0</v>
      </c>
      <c r="AE99">
        <v>0</v>
      </c>
      <c r="AF99">
        <v>119</v>
      </c>
    </row>
    <row r="100" spans="1:32" ht="11.25">
      <c r="A100" t="s">
        <v>121</v>
      </c>
      <c r="B100">
        <v>13718</v>
      </c>
      <c r="C100">
        <v>8937</v>
      </c>
      <c r="D100">
        <v>8618</v>
      </c>
      <c r="E100">
        <v>1781</v>
      </c>
      <c r="F100">
        <v>0</v>
      </c>
      <c r="G100">
        <v>0</v>
      </c>
      <c r="H100">
        <v>498</v>
      </c>
      <c r="I100">
        <v>415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5662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100</v>
      </c>
      <c r="AD100">
        <v>0</v>
      </c>
      <c r="AE100">
        <v>0</v>
      </c>
      <c r="AF100">
        <v>162</v>
      </c>
    </row>
    <row r="101" spans="1:32" ht="11.25">
      <c r="A101" t="s">
        <v>122</v>
      </c>
      <c r="B101">
        <v>74228</v>
      </c>
      <c r="C101">
        <v>40780</v>
      </c>
      <c r="D101">
        <v>39669</v>
      </c>
      <c r="E101">
        <v>7163</v>
      </c>
      <c r="F101">
        <v>0</v>
      </c>
      <c r="G101">
        <v>0</v>
      </c>
      <c r="H101">
        <v>2401</v>
      </c>
      <c r="I101">
        <v>1724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26754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904</v>
      </c>
      <c r="AD101">
        <v>0</v>
      </c>
      <c r="AE101">
        <v>0</v>
      </c>
      <c r="AF101">
        <v>723</v>
      </c>
    </row>
    <row r="102" spans="1:32" ht="11.25">
      <c r="A102" t="s">
        <v>123</v>
      </c>
      <c r="B102">
        <v>20751</v>
      </c>
      <c r="C102">
        <v>13088</v>
      </c>
      <c r="D102">
        <v>12713</v>
      </c>
      <c r="E102">
        <v>2334</v>
      </c>
      <c r="F102">
        <v>0</v>
      </c>
      <c r="G102">
        <v>0</v>
      </c>
      <c r="H102">
        <v>766</v>
      </c>
      <c r="I102">
        <v>445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8524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452</v>
      </c>
      <c r="AD102">
        <v>0</v>
      </c>
      <c r="AE102">
        <v>0</v>
      </c>
      <c r="AF102">
        <v>192</v>
      </c>
    </row>
    <row r="103" spans="1:32" ht="11.25">
      <c r="A103" t="s">
        <v>124</v>
      </c>
      <c r="B103">
        <v>20913</v>
      </c>
      <c r="C103">
        <v>12933</v>
      </c>
      <c r="D103">
        <v>12509</v>
      </c>
      <c r="E103">
        <v>2121</v>
      </c>
      <c r="F103">
        <v>0</v>
      </c>
      <c r="G103">
        <v>0</v>
      </c>
      <c r="H103">
        <v>791</v>
      </c>
      <c r="I103">
        <v>614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8303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318</v>
      </c>
      <c r="AD103">
        <v>0</v>
      </c>
      <c r="AE103">
        <v>0</v>
      </c>
      <c r="AF103">
        <v>362</v>
      </c>
    </row>
    <row r="104" spans="1:32" ht="11.25">
      <c r="A104" t="s">
        <v>125</v>
      </c>
      <c r="B104">
        <v>10753</v>
      </c>
      <c r="C104">
        <v>6592</v>
      </c>
      <c r="D104">
        <v>6464</v>
      </c>
      <c r="E104">
        <v>724</v>
      </c>
      <c r="F104">
        <v>0</v>
      </c>
      <c r="G104">
        <v>0</v>
      </c>
      <c r="H104">
        <v>430</v>
      </c>
      <c r="I104">
        <v>110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4728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355</v>
      </c>
      <c r="AD104">
        <v>0</v>
      </c>
      <c r="AE104">
        <v>0</v>
      </c>
      <c r="AF104">
        <v>117</v>
      </c>
    </row>
    <row r="105" spans="1:32" ht="11.25">
      <c r="A105" t="s">
        <v>126</v>
      </c>
      <c r="B105">
        <v>11430</v>
      </c>
      <c r="C105">
        <v>6630</v>
      </c>
      <c r="D105">
        <v>6394</v>
      </c>
      <c r="E105">
        <v>1289</v>
      </c>
      <c r="F105">
        <v>0</v>
      </c>
      <c r="G105">
        <v>0</v>
      </c>
      <c r="H105">
        <v>504</v>
      </c>
      <c r="I105">
        <v>202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4146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150</v>
      </c>
      <c r="AD105">
        <v>0</v>
      </c>
      <c r="AE105">
        <v>0</v>
      </c>
      <c r="AF105">
        <v>103</v>
      </c>
    </row>
    <row r="106" spans="1:32" ht="11.25">
      <c r="A106" t="s">
        <v>127</v>
      </c>
      <c r="B106">
        <v>15204</v>
      </c>
      <c r="C106">
        <v>7962</v>
      </c>
      <c r="D106">
        <v>7734</v>
      </c>
      <c r="E106">
        <v>1860</v>
      </c>
      <c r="F106">
        <v>0</v>
      </c>
      <c r="G106">
        <v>0</v>
      </c>
      <c r="H106">
        <v>481</v>
      </c>
      <c r="I106">
        <v>314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4691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167</v>
      </c>
      <c r="AD106">
        <v>0</v>
      </c>
      <c r="AE106">
        <v>0</v>
      </c>
      <c r="AF106">
        <v>221</v>
      </c>
    </row>
    <row r="107" spans="1:32" ht="11.25">
      <c r="A107" t="s">
        <v>128</v>
      </c>
      <c r="B107">
        <v>10150</v>
      </c>
      <c r="C107">
        <v>3803</v>
      </c>
      <c r="D107">
        <v>3682</v>
      </c>
      <c r="E107">
        <v>1366</v>
      </c>
      <c r="F107">
        <v>0</v>
      </c>
      <c r="G107">
        <v>0</v>
      </c>
      <c r="H107">
        <v>336</v>
      </c>
      <c r="I107">
        <v>218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1567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132</v>
      </c>
      <c r="AD107">
        <v>0</v>
      </c>
      <c r="AE107">
        <v>0</v>
      </c>
      <c r="AF107">
        <v>63</v>
      </c>
    </row>
    <row r="108" spans="1:32" ht="11.25">
      <c r="A108" t="s">
        <v>129</v>
      </c>
      <c r="B108">
        <v>12555</v>
      </c>
      <c r="C108">
        <v>7715</v>
      </c>
      <c r="D108">
        <v>7448</v>
      </c>
      <c r="E108">
        <v>1757</v>
      </c>
      <c r="F108">
        <v>0</v>
      </c>
      <c r="G108">
        <v>0</v>
      </c>
      <c r="H108">
        <v>717</v>
      </c>
      <c r="I108">
        <v>397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3952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427</v>
      </c>
      <c r="AD108">
        <v>0</v>
      </c>
      <c r="AE108">
        <v>0</v>
      </c>
      <c r="AF108">
        <v>198</v>
      </c>
    </row>
    <row r="109" spans="1:32" ht="11.25">
      <c r="A109" t="s">
        <v>130</v>
      </c>
      <c r="B109">
        <v>13196</v>
      </c>
      <c r="C109">
        <v>9655</v>
      </c>
      <c r="D109">
        <v>9417</v>
      </c>
      <c r="E109">
        <v>2168</v>
      </c>
      <c r="F109">
        <v>0</v>
      </c>
      <c r="G109">
        <v>0</v>
      </c>
      <c r="H109">
        <v>395</v>
      </c>
      <c r="I109">
        <v>715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5886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134</v>
      </c>
      <c r="AD109">
        <v>0</v>
      </c>
      <c r="AE109">
        <v>0</v>
      </c>
      <c r="AF109">
        <v>119</v>
      </c>
    </row>
    <row r="110" spans="1:32" ht="11.25">
      <c r="A110" t="s">
        <v>131</v>
      </c>
      <c r="B110">
        <v>46579</v>
      </c>
      <c r="C110">
        <v>24577</v>
      </c>
      <c r="D110">
        <v>23687</v>
      </c>
      <c r="E110">
        <v>4764</v>
      </c>
      <c r="F110">
        <v>0</v>
      </c>
      <c r="G110">
        <v>0</v>
      </c>
      <c r="H110">
        <v>1281</v>
      </c>
      <c r="I110">
        <v>897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15233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702</v>
      </c>
      <c r="AD110">
        <v>0</v>
      </c>
      <c r="AE110">
        <v>0</v>
      </c>
      <c r="AF110">
        <v>810</v>
      </c>
    </row>
    <row r="111" spans="1:32" ht="11.25">
      <c r="A111" t="s">
        <v>132</v>
      </c>
      <c r="B111">
        <v>210650</v>
      </c>
      <c r="C111">
        <v>125788</v>
      </c>
      <c r="D111">
        <v>123226</v>
      </c>
      <c r="E111">
        <v>13931</v>
      </c>
      <c r="F111">
        <v>0</v>
      </c>
      <c r="G111">
        <v>0</v>
      </c>
      <c r="H111">
        <v>6933</v>
      </c>
      <c r="I111">
        <v>5105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85370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7716</v>
      </c>
      <c r="AD111">
        <v>0</v>
      </c>
      <c r="AE111">
        <v>0</v>
      </c>
      <c r="AF111">
        <v>4171</v>
      </c>
    </row>
    <row r="112" spans="1:32" ht="11.25">
      <c r="A112" t="s">
        <v>133</v>
      </c>
      <c r="B112">
        <v>12603</v>
      </c>
      <c r="C112">
        <v>7743</v>
      </c>
      <c r="D112">
        <v>7515</v>
      </c>
      <c r="E112">
        <v>806</v>
      </c>
      <c r="F112">
        <v>0</v>
      </c>
      <c r="G112">
        <v>0</v>
      </c>
      <c r="H112">
        <v>449</v>
      </c>
      <c r="I112">
        <v>541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4874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586</v>
      </c>
      <c r="AD112">
        <v>0</v>
      </c>
      <c r="AE112">
        <v>0</v>
      </c>
      <c r="AF112">
        <v>259</v>
      </c>
    </row>
    <row r="113" spans="1:32" ht="11.25">
      <c r="A113" t="s">
        <v>134</v>
      </c>
      <c r="B113">
        <v>9922</v>
      </c>
      <c r="C113">
        <v>6045</v>
      </c>
      <c r="D113">
        <v>5916</v>
      </c>
      <c r="E113">
        <v>747</v>
      </c>
      <c r="F113">
        <v>0</v>
      </c>
      <c r="G113">
        <v>0</v>
      </c>
      <c r="H113">
        <v>765</v>
      </c>
      <c r="I113">
        <v>138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3708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437</v>
      </c>
      <c r="AD113">
        <v>0</v>
      </c>
      <c r="AE113">
        <v>0</v>
      </c>
      <c r="AF113">
        <v>121</v>
      </c>
    </row>
    <row r="114" spans="1:32" ht="11.25">
      <c r="A114" t="s">
        <v>135</v>
      </c>
      <c r="B114">
        <v>16289</v>
      </c>
      <c r="C114">
        <v>9719</v>
      </c>
      <c r="D114">
        <v>9454</v>
      </c>
      <c r="E114">
        <v>1564</v>
      </c>
      <c r="F114">
        <v>0</v>
      </c>
      <c r="G114">
        <v>0</v>
      </c>
      <c r="H114">
        <v>810</v>
      </c>
      <c r="I114">
        <v>1363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5315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271</v>
      </c>
      <c r="AD114">
        <v>0</v>
      </c>
      <c r="AE114">
        <v>0</v>
      </c>
      <c r="AF114">
        <v>131</v>
      </c>
    </row>
    <row r="115" spans="1:32" ht="11.25">
      <c r="A115" t="s">
        <v>136</v>
      </c>
      <c r="B115">
        <v>20970</v>
      </c>
      <c r="C115">
        <v>12571</v>
      </c>
      <c r="D115">
        <v>12349</v>
      </c>
      <c r="E115">
        <v>1288</v>
      </c>
      <c r="F115">
        <v>0</v>
      </c>
      <c r="G115">
        <v>0</v>
      </c>
      <c r="H115">
        <v>1821</v>
      </c>
      <c r="I115">
        <v>141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7935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918</v>
      </c>
      <c r="AD115">
        <v>0</v>
      </c>
      <c r="AE115">
        <v>0</v>
      </c>
      <c r="AF115">
        <v>246</v>
      </c>
    </row>
    <row r="116" spans="1:32" ht="11.25">
      <c r="A116" t="s">
        <v>137</v>
      </c>
      <c r="B116">
        <v>10119</v>
      </c>
      <c r="C116">
        <v>7043</v>
      </c>
      <c r="D116">
        <v>6882</v>
      </c>
      <c r="E116">
        <v>602</v>
      </c>
      <c r="F116">
        <v>0</v>
      </c>
      <c r="G116">
        <v>0</v>
      </c>
      <c r="H116">
        <v>944</v>
      </c>
      <c r="I116">
        <v>117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4688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380</v>
      </c>
      <c r="AD116">
        <v>0</v>
      </c>
      <c r="AE116">
        <v>0</v>
      </c>
      <c r="AF116">
        <v>151</v>
      </c>
    </row>
    <row r="117" spans="1:32" ht="11.25">
      <c r="A117" t="s">
        <v>138</v>
      </c>
      <c r="B117">
        <v>63318</v>
      </c>
      <c r="C117">
        <v>24399</v>
      </c>
      <c r="D117">
        <v>23859</v>
      </c>
      <c r="E117">
        <v>1639</v>
      </c>
      <c r="F117">
        <v>0</v>
      </c>
      <c r="G117">
        <v>0</v>
      </c>
      <c r="H117">
        <v>2321</v>
      </c>
      <c r="I117">
        <v>299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18883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423</v>
      </c>
      <c r="AD117">
        <v>0</v>
      </c>
      <c r="AE117">
        <v>0</v>
      </c>
      <c r="AF117">
        <v>294</v>
      </c>
    </row>
    <row r="118" spans="1:32" ht="11.25">
      <c r="A118" t="s">
        <v>139</v>
      </c>
      <c r="B118">
        <v>246694</v>
      </c>
      <c r="C118">
        <v>133430</v>
      </c>
      <c r="D118">
        <v>131735</v>
      </c>
      <c r="E118">
        <v>11820</v>
      </c>
      <c r="F118">
        <v>0</v>
      </c>
      <c r="G118">
        <v>0</v>
      </c>
      <c r="H118">
        <v>16932</v>
      </c>
      <c r="I118">
        <v>2670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87393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11022</v>
      </c>
      <c r="AD118">
        <v>0</v>
      </c>
      <c r="AE118">
        <v>0</v>
      </c>
      <c r="AF118">
        <v>1898</v>
      </c>
    </row>
    <row r="119" spans="1:32" ht="11.25">
      <c r="A119" t="s">
        <v>140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</row>
    <row r="120" spans="1:32" ht="11.25">
      <c r="A120" t="s">
        <v>141</v>
      </c>
      <c r="B120">
        <v>3275</v>
      </c>
      <c r="C120">
        <v>599</v>
      </c>
      <c r="D120">
        <v>579</v>
      </c>
      <c r="E120">
        <v>235</v>
      </c>
      <c r="F120">
        <v>0</v>
      </c>
      <c r="G120">
        <v>0</v>
      </c>
      <c r="H120">
        <v>137</v>
      </c>
      <c r="I120">
        <v>11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136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43</v>
      </c>
      <c r="AD120">
        <v>0</v>
      </c>
      <c r="AE120">
        <v>0</v>
      </c>
      <c r="AF120">
        <v>17</v>
      </c>
    </row>
    <row r="121" spans="1:32" ht="11.25">
      <c r="A121" t="s">
        <v>142</v>
      </c>
      <c r="B121">
        <v>28837</v>
      </c>
      <c r="C121">
        <v>15310</v>
      </c>
      <c r="D121">
        <v>15001</v>
      </c>
      <c r="E121">
        <v>3121</v>
      </c>
      <c r="F121">
        <v>0</v>
      </c>
      <c r="G121">
        <v>0</v>
      </c>
      <c r="H121">
        <v>2430</v>
      </c>
      <c r="I121">
        <v>453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7038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1402</v>
      </c>
      <c r="AD121">
        <v>0</v>
      </c>
      <c r="AE121">
        <v>0</v>
      </c>
      <c r="AF121">
        <v>557</v>
      </c>
    </row>
    <row r="122" spans="1:32" ht="11.25">
      <c r="A122" t="s">
        <v>143</v>
      </c>
      <c r="B122">
        <v>8502</v>
      </c>
      <c r="C122">
        <v>4716</v>
      </c>
      <c r="D122">
        <v>4574</v>
      </c>
      <c r="E122">
        <v>588</v>
      </c>
      <c r="F122">
        <v>0</v>
      </c>
      <c r="G122">
        <v>0</v>
      </c>
      <c r="H122">
        <v>642</v>
      </c>
      <c r="I122">
        <v>118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2854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311</v>
      </c>
      <c r="AD122">
        <v>0</v>
      </c>
      <c r="AE122">
        <v>0</v>
      </c>
      <c r="AF122">
        <v>61</v>
      </c>
    </row>
    <row r="123" spans="1:32" ht="11.25">
      <c r="A123" t="s">
        <v>144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</row>
    <row r="124" spans="1:32" ht="11.25">
      <c r="A124" t="s">
        <v>145</v>
      </c>
      <c r="B124">
        <v>12526</v>
      </c>
      <c r="C124">
        <v>8521</v>
      </c>
      <c r="D124">
        <v>8164</v>
      </c>
      <c r="E124">
        <v>2175</v>
      </c>
      <c r="F124">
        <v>0</v>
      </c>
      <c r="G124">
        <v>0</v>
      </c>
      <c r="H124">
        <v>347</v>
      </c>
      <c r="I124">
        <v>548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4866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124</v>
      </c>
      <c r="AD124">
        <v>0</v>
      </c>
      <c r="AE124">
        <v>0</v>
      </c>
      <c r="AF124">
        <v>104</v>
      </c>
    </row>
    <row r="125" spans="1:32" ht="11.25">
      <c r="A125" t="s">
        <v>146</v>
      </c>
      <c r="B125">
        <v>107930</v>
      </c>
      <c r="C125">
        <v>59048</v>
      </c>
      <c r="D125">
        <v>57797</v>
      </c>
      <c r="E125">
        <v>6441</v>
      </c>
      <c r="F125">
        <v>0</v>
      </c>
      <c r="G125">
        <v>0</v>
      </c>
      <c r="H125">
        <v>5582</v>
      </c>
      <c r="I125">
        <v>1229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39971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3702</v>
      </c>
      <c r="AD125">
        <v>0</v>
      </c>
      <c r="AE125">
        <v>0</v>
      </c>
      <c r="AF125">
        <v>872</v>
      </c>
    </row>
    <row r="126" spans="1:32" ht="11.25">
      <c r="A126" t="s">
        <v>147</v>
      </c>
      <c r="B126">
        <v>50970</v>
      </c>
      <c r="C126">
        <v>28373</v>
      </c>
      <c r="D126">
        <v>27280</v>
      </c>
      <c r="E126">
        <v>2928</v>
      </c>
      <c r="F126">
        <v>0</v>
      </c>
      <c r="G126">
        <v>0</v>
      </c>
      <c r="H126">
        <v>1801</v>
      </c>
      <c r="I126">
        <v>1451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17283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3343</v>
      </c>
      <c r="AD126">
        <v>0</v>
      </c>
      <c r="AE126">
        <v>0</v>
      </c>
      <c r="AF126">
        <v>474</v>
      </c>
    </row>
    <row r="127" spans="1:32" ht="11.25">
      <c r="A127" t="s">
        <v>148</v>
      </c>
      <c r="B127">
        <v>2103</v>
      </c>
      <c r="C127">
        <v>357</v>
      </c>
      <c r="D127">
        <v>348</v>
      </c>
      <c r="E127">
        <v>195</v>
      </c>
      <c r="F127">
        <v>0</v>
      </c>
      <c r="G127">
        <v>0</v>
      </c>
      <c r="H127">
        <v>14</v>
      </c>
      <c r="I127">
        <v>17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111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10</v>
      </c>
      <c r="AD127">
        <v>0</v>
      </c>
      <c r="AE127">
        <v>0</v>
      </c>
      <c r="AF127">
        <v>1</v>
      </c>
    </row>
    <row r="128" spans="1:32" ht="11.25">
      <c r="A128" t="s">
        <v>149</v>
      </c>
      <c r="B128">
        <v>14965</v>
      </c>
      <c r="C128">
        <v>9015</v>
      </c>
      <c r="D128">
        <v>8717</v>
      </c>
      <c r="E128">
        <v>1286</v>
      </c>
      <c r="F128">
        <v>0</v>
      </c>
      <c r="G128">
        <v>0</v>
      </c>
      <c r="H128">
        <v>1484</v>
      </c>
      <c r="I128">
        <v>386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4701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661</v>
      </c>
      <c r="AD128">
        <v>0</v>
      </c>
      <c r="AE128">
        <v>0</v>
      </c>
      <c r="AF128">
        <v>199</v>
      </c>
    </row>
    <row r="129" spans="1:32" ht="11.25">
      <c r="A129" t="s">
        <v>150</v>
      </c>
      <c r="B129">
        <v>35750</v>
      </c>
      <c r="C129">
        <v>19352</v>
      </c>
      <c r="D129">
        <v>18601</v>
      </c>
      <c r="E129">
        <v>4416</v>
      </c>
      <c r="F129">
        <v>0</v>
      </c>
      <c r="G129">
        <v>0</v>
      </c>
      <c r="H129">
        <v>1053</v>
      </c>
      <c r="I129">
        <v>1273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10635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912</v>
      </c>
      <c r="AD129">
        <v>0</v>
      </c>
      <c r="AE129">
        <v>0</v>
      </c>
      <c r="AF129">
        <v>312</v>
      </c>
    </row>
    <row r="130" spans="1:32" ht="11.25">
      <c r="A130" t="s">
        <v>151</v>
      </c>
      <c r="B130">
        <v>53553</v>
      </c>
      <c r="C130">
        <v>35820</v>
      </c>
      <c r="D130">
        <v>34476</v>
      </c>
      <c r="E130">
        <v>5666</v>
      </c>
      <c r="F130">
        <v>0</v>
      </c>
      <c r="G130">
        <v>0</v>
      </c>
      <c r="H130">
        <v>2719</v>
      </c>
      <c r="I130">
        <v>1662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21895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1430</v>
      </c>
      <c r="AD130">
        <v>0</v>
      </c>
      <c r="AE130">
        <v>0</v>
      </c>
      <c r="AF130">
        <v>1104</v>
      </c>
    </row>
    <row r="131" spans="1:32" ht="11.25">
      <c r="A131" t="s">
        <v>152</v>
      </c>
      <c r="B131">
        <v>10622</v>
      </c>
      <c r="C131">
        <v>6334</v>
      </c>
      <c r="D131">
        <v>6200</v>
      </c>
      <c r="E131">
        <v>900</v>
      </c>
      <c r="F131">
        <v>0</v>
      </c>
      <c r="G131">
        <v>0</v>
      </c>
      <c r="H131">
        <v>760</v>
      </c>
      <c r="I131">
        <v>122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3980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275</v>
      </c>
      <c r="AD131">
        <v>0</v>
      </c>
      <c r="AE131">
        <v>0</v>
      </c>
      <c r="AF131">
        <v>163</v>
      </c>
    </row>
    <row r="132" spans="1:32" ht="11.25">
      <c r="A132" t="s">
        <v>153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</row>
    <row r="133" spans="1:32" ht="11.25">
      <c r="A133" t="s">
        <v>154</v>
      </c>
      <c r="B133">
        <v>67351</v>
      </c>
      <c r="C133">
        <v>42266</v>
      </c>
      <c r="D133">
        <v>41058</v>
      </c>
      <c r="E133">
        <v>6922</v>
      </c>
      <c r="F133">
        <v>0</v>
      </c>
      <c r="G133">
        <v>0</v>
      </c>
      <c r="H133">
        <v>2649</v>
      </c>
      <c r="I133">
        <v>1567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27977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1133</v>
      </c>
      <c r="AD133">
        <v>0</v>
      </c>
      <c r="AE133">
        <v>0</v>
      </c>
      <c r="AF133">
        <v>810</v>
      </c>
    </row>
    <row r="134" spans="1:32" ht="11.25">
      <c r="A134" t="s">
        <v>155</v>
      </c>
      <c r="B134">
        <v>27111</v>
      </c>
      <c r="C134">
        <v>18174</v>
      </c>
      <c r="D134">
        <v>17765</v>
      </c>
      <c r="E134">
        <v>3054</v>
      </c>
      <c r="F134">
        <v>0</v>
      </c>
      <c r="G134">
        <v>0</v>
      </c>
      <c r="H134">
        <v>1025</v>
      </c>
      <c r="I134">
        <v>730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12333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312</v>
      </c>
      <c r="AD134">
        <v>0</v>
      </c>
      <c r="AE134">
        <v>0</v>
      </c>
      <c r="AF134">
        <v>311</v>
      </c>
    </row>
    <row r="135" spans="1:32" ht="11.25">
      <c r="A135" t="s">
        <v>156</v>
      </c>
      <c r="B135">
        <v>21098</v>
      </c>
      <c r="C135">
        <v>1626</v>
      </c>
      <c r="D135">
        <v>1548</v>
      </c>
      <c r="E135">
        <v>599</v>
      </c>
      <c r="F135">
        <v>0</v>
      </c>
      <c r="G135">
        <v>0</v>
      </c>
      <c r="H135">
        <v>355</v>
      </c>
      <c r="I135">
        <v>87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411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50</v>
      </c>
      <c r="AD135">
        <v>0</v>
      </c>
      <c r="AE135">
        <v>0</v>
      </c>
      <c r="AF135">
        <v>46</v>
      </c>
    </row>
    <row r="136" spans="1:32" ht="11.25">
      <c r="A136" t="s">
        <v>157</v>
      </c>
      <c r="B136">
        <v>25872</v>
      </c>
      <c r="C136">
        <v>12935</v>
      </c>
      <c r="D136">
        <v>12682</v>
      </c>
      <c r="E136">
        <v>1614</v>
      </c>
      <c r="F136">
        <v>0</v>
      </c>
      <c r="G136">
        <v>0</v>
      </c>
      <c r="H136">
        <v>898</v>
      </c>
      <c r="I136">
        <v>897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8821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336</v>
      </c>
      <c r="AD136">
        <v>0</v>
      </c>
      <c r="AE136">
        <v>0</v>
      </c>
      <c r="AF136">
        <v>116</v>
      </c>
    </row>
    <row r="137" spans="1:32" ht="11.25">
      <c r="A137" t="s">
        <v>158</v>
      </c>
      <c r="B137">
        <v>36789</v>
      </c>
      <c r="C137">
        <v>17127</v>
      </c>
      <c r="D137">
        <v>16716</v>
      </c>
      <c r="E137">
        <v>2226</v>
      </c>
      <c r="F137">
        <v>0</v>
      </c>
      <c r="G137">
        <v>0</v>
      </c>
      <c r="H137">
        <v>1971</v>
      </c>
      <c r="I137">
        <v>628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11124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590</v>
      </c>
      <c r="AD137">
        <v>0</v>
      </c>
      <c r="AE137">
        <v>0</v>
      </c>
      <c r="AF137">
        <v>177</v>
      </c>
    </row>
    <row r="138" spans="1:32" ht="11.25">
      <c r="A138" t="s">
        <v>159</v>
      </c>
      <c r="B138">
        <v>10628</v>
      </c>
      <c r="C138">
        <v>2514</v>
      </c>
      <c r="D138">
        <v>2450</v>
      </c>
      <c r="E138">
        <v>1011</v>
      </c>
      <c r="F138">
        <v>0</v>
      </c>
      <c r="G138">
        <v>0</v>
      </c>
      <c r="H138">
        <v>487</v>
      </c>
      <c r="I138">
        <v>36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710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185</v>
      </c>
      <c r="AD138">
        <v>0</v>
      </c>
      <c r="AE138">
        <v>0</v>
      </c>
      <c r="AF138">
        <v>21</v>
      </c>
    </row>
    <row r="139" spans="1:32" ht="11.25">
      <c r="A139" t="s">
        <v>160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</row>
    <row r="140" spans="1:32" ht="11.25">
      <c r="A140" t="s">
        <v>161</v>
      </c>
      <c r="B140">
        <v>43026</v>
      </c>
      <c r="C140">
        <v>24668</v>
      </c>
      <c r="D140">
        <v>24018</v>
      </c>
      <c r="E140">
        <v>4700</v>
      </c>
      <c r="F140">
        <v>0</v>
      </c>
      <c r="G140">
        <v>0</v>
      </c>
      <c r="H140">
        <v>2691</v>
      </c>
      <c r="I140">
        <v>1695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12729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1534</v>
      </c>
      <c r="AD140">
        <v>0</v>
      </c>
      <c r="AE140">
        <v>0</v>
      </c>
      <c r="AF140">
        <v>669</v>
      </c>
    </row>
    <row r="141" spans="1:32" ht="11.25">
      <c r="A141" t="s">
        <v>162</v>
      </c>
      <c r="B141">
        <v>11602</v>
      </c>
      <c r="C141">
        <v>7399</v>
      </c>
      <c r="D141">
        <v>7197</v>
      </c>
      <c r="E141">
        <v>1232</v>
      </c>
      <c r="F141">
        <v>0</v>
      </c>
      <c r="G141">
        <v>0</v>
      </c>
      <c r="H141">
        <v>337</v>
      </c>
      <c r="I141">
        <v>905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4039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574</v>
      </c>
      <c r="AD141">
        <v>0</v>
      </c>
      <c r="AE141">
        <v>0</v>
      </c>
      <c r="AF141">
        <v>110</v>
      </c>
    </row>
    <row r="142" spans="1:32" ht="11.25">
      <c r="A142" t="s">
        <v>163</v>
      </c>
      <c r="B142">
        <v>23464</v>
      </c>
      <c r="C142">
        <v>14235</v>
      </c>
      <c r="D142">
        <v>13781</v>
      </c>
      <c r="E142">
        <v>2456</v>
      </c>
      <c r="F142">
        <v>0</v>
      </c>
      <c r="G142">
        <v>0</v>
      </c>
      <c r="H142">
        <v>1221</v>
      </c>
      <c r="I142">
        <v>553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8778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533</v>
      </c>
      <c r="AD142">
        <v>0</v>
      </c>
      <c r="AE142">
        <v>0</v>
      </c>
      <c r="AF142">
        <v>240</v>
      </c>
    </row>
    <row r="143" spans="1:32" ht="11.25">
      <c r="A143" t="s">
        <v>164</v>
      </c>
      <c r="B143">
        <v>9897</v>
      </c>
      <c r="C143">
        <v>5590</v>
      </c>
      <c r="D143">
        <v>5353</v>
      </c>
      <c r="E143">
        <v>1243</v>
      </c>
      <c r="F143">
        <v>0</v>
      </c>
      <c r="G143">
        <v>0</v>
      </c>
      <c r="H143">
        <v>565</v>
      </c>
      <c r="I143">
        <v>311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2552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557</v>
      </c>
      <c r="AD143">
        <v>0</v>
      </c>
      <c r="AE143">
        <v>0</v>
      </c>
      <c r="AF143">
        <v>125</v>
      </c>
    </row>
    <row r="144" spans="1:32" ht="11.25">
      <c r="A144" t="s">
        <v>165</v>
      </c>
      <c r="B144">
        <v>12488</v>
      </c>
      <c r="C144">
        <v>7614</v>
      </c>
      <c r="D144">
        <v>7299</v>
      </c>
      <c r="E144">
        <v>1278</v>
      </c>
      <c r="F144">
        <v>0</v>
      </c>
      <c r="G144">
        <v>0</v>
      </c>
      <c r="H144">
        <v>371</v>
      </c>
      <c r="I144">
        <v>509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4436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554</v>
      </c>
      <c r="AD144">
        <v>0</v>
      </c>
      <c r="AE144">
        <v>0</v>
      </c>
      <c r="AF144">
        <v>151</v>
      </c>
    </row>
    <row r="145" spans="1:32" ht="11.25">
      <c r="A145" t="s">
        <v>166</v>
      </c>
      <c r="B145">
        <v>43516</v>
      </c>
      <c r="C145">
        <v>24802</v>
      </c>
      <c r="D145">
        <v>24145</v>
      </c>
      <c r="E145">
        <v>2961</v>
      </c>
      <c r="F145">
        <v>0</v>
      </c>
      <c r="G145">
        <v>0</v>
      </c>
      <c r="H145">
        <v>3877</v>
      </c>
      <c r="I145">
        <v>676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14833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1427</v>
      </c>
      <c r="AD145">
        <v>0</v>
      </c>
      <c r="AE145">
        <v>0</v>
      </c>
      <c r="AF145">
        <v>371</v>
      </c>
    </row>
    <row r="146" spans="1:32" ht="11.25">
      <c r="A146" t="s">
        <v>167</v>
      </c>
      <c r="B146">
        <v>99455</v>
      </c>
      <c r="C146">
        <v>61447</v>
      </c>
      <c r="D146">
        <v>59776</v>
      </c>
      <c r="E146">
        <v>9985</v>
      </c>
      <c r="F146">
        <v>0</v>
      </c>
      <c r="G146">
        <v>0</v>
      </c>
      <c r="H146">
        <v>4447</v>
      </c>
      <c r="I146">
        <v>2786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39680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2017</v>
      </c>
      <c r="AD146">
        <v>0</v>
      </c>
      <c r="AE146">
        <v>0</v>
      </c>
      <c r="AF146">
        <v>861</v>
      </c>
    </row>
    <row r="147" spans="1:32" ht="11.25">
      <c r="A147" t="s">
        <v>168</v>
      </c>
      <c r="B147">
        <v>12898</v>
      </c>
      <c r="C147">
        <v>7996</v>
      </c>
      <c r="D147">
        <v>7825</v>
      </c>
      <c r="E147">
        <v>1602</v>
      </c>
      <c r="F147">
        <v>0</v>
      </c>
      <c r="G147">
        <v>0</v>
      </c>
      <c r="H147">
        <v>1025</v>
      </c>
      <c r="I147">
        <v>247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4188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608</v>
      </c>
      <c r="AD147">
        <v>0</v>
      </c>
      <c r="AE147">
        <v>0</v>
      </c>
      <c r="AF147">
        <v>155</v>
      </c>
    </row>
    <row r="148" spans="1:32" ht="11.25">
      <c r="A148" t="s">
        <v>169</v>
      </c>
      <c r="B148">
        <v>22412</v>
      </c>
      <c r="C148">
        <v>12970</v>
      </c>
      <c r="D148">
        <v>12738</v>
      </c>
      <c r="E148">
        <v>284</v>
      </c>
      <c r="F148">
        <v>0</v>
      </c>
      <c r="G148">
        <v>0</v>
      </c>
      <c r="H148">
        <v>366</v>
      </c>
      <c r="I148">
        <v>134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11400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259</v>
      </c>
      <c r="AD148">
        <v>0</v>
      </c>
      <c r="AE148">
        <v>0</v>
      </c>
      <c r="AF148">
        <v>295</v>
      </c>
    </row>
    <row r="149" spans="1:32" ht="11.25">
      <c r="A149" t="s">
        <v>170</v>
      </c>
      <c r="B149">
        <v>27061</v>
      </c>
      <c r="C149">
        <v>14899</v>
      </c>
      <c r="D149">
        <v>14493</v>
      </c>
      <c r="E149">
        <v>2288</v>
      </c>
      <c r="F149">
        <v>0</v>
      </c>
      <c r="G149">
        <v>0</v>
      </c>
      <c r="H149">
        <v>2198</v>
      </c>
      <c r="I149">
        <v>673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8502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433</v>
      </c>
      <c r="AD149">
        <v>0</v>
      </c>
      <c r="AE149">
        <v>0</v>
      </c>
      <c r="AF149">
        <v>399</v>
      </c>
    </row>
    <row r="150" spans="1:32" ht="11.25">
      <c r="A150" t="s">
        <v>171</v>
      </c>
      <c r="B150">
        <v>25242</v>
      </c>
      <c r="C150">
        <v>11618</v>
      </c>
      <c r="D150">
        <v>11410</v>
      </c>
      <c r="E150">
        <v>974</v>
      </c>
      <c r="F150">
        <v>0</v>
      </c>
      <c r="G150">
        <v>0</v>
      </c>
      <c r="H150">
        <v>801</v>
      </c>
      <c r="I150">
        <v>153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9221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175</v>
      </c>
      <c r="AD150">
        <v>0</v>
      </c>
      <c r="AE150">
        <v>0</v>
      </c>
      <c r="AF150">
        <v>86</v>
      </c>
    </row>
    <row r="151" spans="1:32" ht="11.25">
      <c r="A151" t="s">
        <v>172</v>
      </c>
      <c r="B151">
        <v>95769</v>
      </c>
      <c r="C151">
        <v>55484</v>
      </c>
      <c r="D151">
        <v>53530</v>
      </c>
      <c r="E151">
        <v>7138</v>
      </c>
      <c r="F151">
        <v>0</v>
      </c>
      <c r="G151">
        <v>0</v>
      </c>
      <c r="H151">
        <v>4162</v>
      </c>
      <c r="I151">
        <v>1898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37536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1719</v>
      </c>
      <c r="AD151">
        <v>0</v>
      </c>
      <c r="AE151">
        <v>0</v>
      </c>
      <c r="AF151">
        <v>1077</v>
      </c>
    </row>
    <row r="152" spans="1:32" ht="11.25">
      <c r="A152" t="s">
        <v>173</v>
      </c>
      <c r="B152">
        <v>48406</v>
      </c>
      <c r="C152">
        <v>28668</v>
      </c>
      <c r="D152">
        <v>27916</v>
      </c>
      <c r="E152">
        <v>4773</v>
      </c>
      <c r="F152">
        <v>0</v>
      </c>
      <c r="G152">
        <v>0</v>
      </c>
      <c r="H152">
        <v>1506</v>
      </c>
      <c r="I152">
        <v>1336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18597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1207</v>
      </c>
      <c r="AD152">
        <v>0</v>
      </c>
      <c r="AE152">
        <v>0</v>
      </c>
      <c r="AF152">
        <v>497</v>
      </c>
    </row>
    <row r="153" spans="1:32" ht="11.25">
      <c r="A153" t="s">
        <v>174</v>
      </c>
      <c r="B153">
        <v>17283</v>
      </c>
      <c r="C153">
        <v>10130</v>
      </c>
      <c r="D153">
        <v>9717</v>
      </c>
      <c r="E153">
        <v>2007</v>
      </c>
      <c r="F153">
        <v>0</v>
      </c>
      <c r="G153">
        <v>0</v>
      </c>
      <c r="H153">
        <v>859</v>
      </c>
      <c r="I153">
        <v>247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6102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269</v>
      </c>
      <c r="AD153">
        <v>0</v>
      </c>
      <c r="AE153">
        <v>0</v>
      </c>
      <c r="AF153">
        <v>233</v>
      </c>
    </row>
    <row r="154" spans="1:32" ht="11.25">
      <c r="A154" t="s">
        <v>175</v>
      </c>
      <c r="B154">
        <v>77660</v>
      </c>
      <c r="C154">
        <v>41706</v>
      </c>
      <c r="D154">
        <v>41051</v>
      </c>
      <c r="E154">
        <v>4042</v>
      </c>
      <c r="F154">
        <v>0</v>
      </c>
      <c r="G154">
        <v>0</v>
      </c>
      <c r="H154">
        <v>5717</v>
      </c>
      <c r="I154">
        <v>794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27806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1832</v>
      </c>
      <c r="AD154">
        <v>0</v>
      </c>
      <c r="AE154">
        <v>0</v>
      </c>
      <c r="AF154">
        <v>860</v>
      </c>
    </row>
    <row r="155" spans="1:32" ht="11.25">
      <c r="A155" t="s">
        <v>176</v>
      </c>
      <c r="B155">
        <v>4821</v>
      </c>
      <c r="C155">
        <v>183</v>
      </c>
      <c r="D155">
        <v>181</v>
      </c>
      <c r="E155">
        <v>84</v>
      </c>
      <c r="F155">
        <v>0</v>
      </c>
      <c r="G155">
        <v>0</v>
      </c>
      <c r="H155">
        <v>7</v>
      </c>
      <c r="I155">
        <v>33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47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8</v>
      </c>
      <c r="AD155">
        <v>0</v>
      </c>
      <c r="AE155">
        <v>0</v>
      </c>
      <c r="AF155">
        <v>2</v>
      </c>
    </row>
    <row r="156" spans="1:32" ht="11.25">
      <c r="A156" t="s">
        <v>177</v>
      </c>
      <c r="B156">
        <v>13100</v>
      </c>
      <c r="C156">
        <v>8288</v>
      </c>
      <c r="D156">
        <v>8098</v>
      </c>
      <c r="E156">
        <v>914</v>
      </c>
      <c r="F156">
        <v>0</v>
      </c>
      <c r="G156">
        <v>0</v>
      </c>
      <c r="H156">
        <v>1170</v>
      </c>
      <c r="I156">
        <v>160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5139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592</v>
      </c>
      <c r="AD156">
        <v>0</v>
      </c>
      <c r="AE156">
        <v>0</v>
      </c>
      <c r="AF156">
        <v>123</v>
      </c>
    </row>
    <row r="157" spans="1:32" ht="11.25">
      <c r="A157" t="s">
        <v>178</v>
      </c>
      <c r="B157">
        <v>66004</v>
      </c>
      <c r="C157">
        <v>40090</v>
      </c>
      <c r="D157">
        <v>38969</v>
      </c>
      <c r="E157">
        <v>4864</v>
      </c>
      <c r="F157">
        <v>0</v>
      </c>
      <c r="G157">
        <v>0</v>
      </c>
      <c r="H157">
        <v>4548</v>
      </c>
      <c r="I157">
        <v>1556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25468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1785</v>
      </c>
      <c r="AD157">
        <v>0</v>
      </c>
      <c r="AE157">
        <v>0</v>
      </c>
      <c r="AF157">
        <v>748</v>
      </c>
    </row>
    <row r="158" spans="1:32" ht="11.25">
      <c r="A158" t="s">
        <v>179</v>
      </c>
      <c r="B158">
        <v>7007</v>
      </c>
      <c r="C158">
        <v>3716</v>
      </c>
      <c r="D158">
        <v>3648</v>
      </c>
      <c r="E158">
        <v>318</v>
      </c>
      <c r="F158">
        <v>0</v>
      </c>
      <c r="G158">
        <v>0</v>
      </c>
      <c r="H158">
        <v>576</v>
      </c>
      <c r="I158">
        <v>144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2209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352</v>
      </c>
      <c r="AD158">
        <v>0</v>
      </c>
      <c r="AE158">
        <v>0</v>
      </c>
      <c r="AF158">
        <v>49</v>
      </c>
    </row>
    <row r="159" spans="1:32" ht="11.25">
      <c r="A159" t="s">
        <v>180</v>
      </c>
      <c r="B159">
        <v>43904</v>
      </c>
      <c r="C159">
        <v>25729</v>
      </c>
      <c r="D159">
        <v>25133</v>
      </c>
      <c r="E159">
        <v>2623</v>
      </c>
      <c r="F159">
        <v>0</v>
      </c>
      <c r="G159">
        <v>0</v>
      </c>
      <c r="H159">
        <v>4354</v>
      </c>
      <c r="I159">
        <v>703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14844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2091</v>
      </c>
      <c r="AD159">
        <v>0</v>
      </c>
      <c r="AE159">
        <v>0</v>
      </c>
      <c r="AF159">
        <v>518</v>
      </c>
    </row>
    <row r="160" spans="1:32" ht="11.25">
      <c r="A160" t="s">
        <v>181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</row>
    <row r="161" spans="1:32" ht="11.25">
      <c r="A161" t="s">
        <v>182</v>
      </c>
      <c r="B161">
        <v>9791</v>
      </c>
      <c r="C161">
        <v>3924</v>
      </c>
      <c r="D161">
        <v>3830</v>
      </c>
      <c r="E161">
        <v>1411</v>
      </c>
      <c r="F161">
        <v>0</v>
      </c>
      <c r="G161">
        <v>0</v>
      </c>
      <c r="H161">
        <v>982</v>
      </c>
      <c r="I161">
        <v>209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1116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74</v>
      </c>
      <c r="AD161">
        <v>0</v>
      </c>
      <c r="AE161">
        <v>0</v>
      </c>
      <c r="AF161">
        <v>38</v>
      </c>
    </row>
    <row r="162" spans="1:32" ht="11.25">
      <c r="A162" t="s">
        <v>183</v>
      </c>
      <c r="B162">
        <v>125236</v>
      </c>
      <c r="C162">
        <v>72602</v>
      </c>
      <c r="D162">
        <v>71307</v>
      </c>
      <c r="E162">
        <v>3073</v>
      </c>
      <c r="F162">
        <v>0</v>
      </c>
      <c r="G162">
        <v>0</v>
      </c>
      <c r="H162">
        <v>5481</v>
      </c>
      <c r="I162">
        <v>598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58801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2168</v>
      </c>
      <c r="AD162">
        <v>0</v>
      </c>
      <c r="AE162">
        <v>0</v>
      </c>
      <c r="AF162">
        <v>1186</v>
      </c>
    </row>
    <row r="163" spans="1:32" ht="11.25">
      <c r="A163" t="s">
        <v>184</v>
      </c>
      <c r="B163">
        <v>19096</v>
      </c>
      <c r="C163">
        <v>11188</v>
      </c>
      <c r="D163">
        <v>10837</v>
      </c>
      <c r="E163">
        <v>2029</v>
      </c>
      <c r="F163">
        <v>0</v>
      </c>
      <c r="G163">
        <v>0</v>
      </c>
      <c r="H163">
        <v>1284</v>
      </c>
      <c r="I163">
        <v>479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6404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317</v>
      </c>
      <c r="AD163">
        <v>0</v>
      </c>
      <c r="AE163">
        <v>0</v>
      </c>
      <c r="AF163">
        <v>324</v>
      </c>
    </row>
    <row r="164" spans="1:32" ht="11.25">
      <c r="A164" t="s">
        <v>185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</row>
    <row r="165" spans="1:32" ht="11.25">
      <c r="A165" t="s">
        <v>186</v>
      </c>
      <c r="B165">
        <v>27531</v>
      </c>
      <c r="C165">
        <v>15377</v>
      </c>
      <c r="D165">
        <v>14813</v>
      </c>
      <c r="E165">
        <v>2404</v>
      </c>
      <c r="F165">
        <v>0</v>
      </c>
      <c r="G165">
        <v>0</v>
      </c>
      <c r="H165">
        <v>750</v>
      </c>
      <c r="I165">
        <v>1010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9159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1284</v>
      </c>
      <c r="AD165">
        <v>0</v>
      </c>
      <c r="AE165">
        <v>0</v>
      </c>
      <c r="AF165">
        <v>206</v>
      </c>
    </row>
    <row r="166" spans="1:32" ht="11.25">
      <c r="A166" t="s">
        <v>187</v>
      </c>
      <c r="B166">
        <v>15758</v>
      </c>
      <c r="C166">
        <v>9338</v>
      </c>
      <c r="D166">
        <v>8952</v>
      </c>
      <c r="E166">
        <v>1970</v>
      </c>
      <c r="F166">
        <v>0</v>
      </c>
      <c r="G166">
        <v>0</v>
      </c>
      <c r="H166">
        <v>818</v>
      </c>
      <c r="I166">
        <v>400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5000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492</v>
      </c>
      <c r="AD166">
        <v>0</v>
      </c>
      <c r="AE166">
        <v>0</v>
      </c>
      <c r="AF166">
        <v>272</v>
      </c>
    </row>
    <row r="167" spans="1:32" ht="11.25">
      <c r="A167" t="s">
        <v>188</v>
      </c>
      <c r="B167">
        <v>20124</v>
      </c>
      <c r="C167">
        <v>13251</v>
      </c>
      <c r="D167">
        <v>13067</v>
      </c>
      <c r="E167">
        <v>1635</v>
      </c>
      <c r="F167">
        <v>0</v>
      </c>
      <c r="G167">
        <v>0</v>
      </c>
      <c r="H167">
        <v>1949</v>
      </c>
      <c r="I167">
        <v>276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8166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878</v>
      </c>
      <c r="AD167">
        <v>0</v>
      </c>
      <c r="AE167">
        <v>0</v>
      </c>
      <c r="AF167">
        <v>163</v>
      </c>
    </row>
    <row r="168" spans="1:32" ht="11.25">
      <c r="A168" t="s">
        <v>189</v>
      </c>
      <c r="B168">
        <v>12092</v>
      </c>
      <c r="C168">
        <v>7121</v>
      </c>
      <c r="D168">
        <v>6943</v>
      </c>
      <c r="E168">
        <v>1199</v>
      </c>
      <c r="F168">
        <v>0</v>
      </c>
      <c r="G168">
        <v>0</v>
      </c>
      <c r="H168">
        <v>1321</v>
      </c>
      <c r="I168">
        <v>315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3509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488</v>
      </c>
      <c r="AD168">
        <v>0</v>
      </c>
      <c r="AE168">
        <v>0</v>
      </c>
      <c r="AF168">
        <v>111</v>
      </c>
    </row>
    <row r="169" spans="1:32" ht="11.25">
      <c r="A169" t="s">
        <v>190</v>
      </c>
      <c r="B169">
        <v>21115</v>
      </c>
      <c r="C169">
        <v>12954</v>
      </c>
      <c r="D169">
        <v>12585</v>
      </c>
      <c r="E169">
        <v>1670</v>
      </c>
      <c r="F169">
        <v>0</v>
      </c>
      <c r="G169">
        <v>0</v>
      </c>
      <c r="H169">
        <v>618</v>
      </c>
      <c r="I169">
        <v>339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9398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374</v>
      </c>
      <c r="AD169">
        <v>0</v>
      </c>
      <c r="AE169">
        <v>0</v>
      </c>
      <c r="AF169">
        <v>186</v>
      </c>
    </row>
    <row r="170" spans="1:32" ht="11.25">
      <c r="A170" t="s">
        <v>191</v>
      </c>
      <c r="B170">
        <v>4966</v>
      </c>
      <c r="C170">
        <v>2878</v>
      </c>
      <c r="D170">
        <v>2805</v>
      </c>
      <c r="E170">
        <v>682</v>
      </c>
      <c r="F170">
        <v>0</v>
      </c>
      <c r="G170">
        <v>0</v>
      </c>
      <c r="H170">
        <v>316</v>
      </c>
      <c r="I170">
        <v>93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1582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74</v>
      </c>
      <c r="AD170">
        <v>0</v>
      </c>
      <c r="AE170">
        <v>0</v>
      </c>
      <c r="AF170">
        <v>58</v>
      </c>
    </row>
    <row r="171" spans="1:32" ht="11.25">
      <c r="A171" t="s">
        <v>192</v>
      </c>
      <c r="B171">
        <v>42849</v>
      </c>
      <c r="C171">
        <v>24982</v>
      </c>
      <c r="D171">
        <v>24188</v>
      </c>
      <c r="E171">
        <v>3595</v>
      </c>
      <c r="F171">
        <v>0</v>
      </c>
      <c r="G171">
        <v>0</v>
      </c>
      <c r="H171">
        <v>1376</v>
      </c>
      <c r="I171">
        <v>2057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15532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937</v>
      </c>
      <c r="AD171">
        <v>0</v>
      </c>
      <c r="AE171">
        <v>0</v>
      </c>
      <c r="AF171">
        <v>691</v>
      </c>
    </row>
    <row r="172" spans="1:32" ht="11.25">
      <c r="A172" t="s">
        <v>193</v>
      </c>
      <c r="B172">
        <v>25212</v>
      </c>
      <c r="C172">
        <v>8054</v>
      </c>
      <c r="D172">
        <v>7647</v>
      </c>
      <c r="E172">
        <v>410</v>
      </c>
      <c r="F172">
        <v>0</v>
      </c>
      <c r="G172">
        <v>0</v>
      </c>
      <c r="H172">
        <v>144</v>
      </c>
      <c r="I172">
        <v>66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6912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74</v>
      </c>
      <c r="AD172">
        <v>0</v>
      </c>
      <c r="AE172">
        <v>0</v>
      </c>
      <c r="AF172">
        <v>41</v>
      </c>
    </row>
    <row r="173" spans="1:32" ht="11.25">
      <c r="A173" t="s">
        <v>194</v>
      </c>
      <c r="B173">
        <v>25349</v>
      </c>
      <c r="C173">
        <v>14367</v>
      </c>
      <c r="D173">
        <v>13926</v>
      </c>
      <c r="E173">
        <v>2986</v>
      </c>
      <c r="F173">
        <v>0</v>
      </c>
      <c r="G173">
        <v>0</v>
      </c>
      <c r="H173">
        <v>1078</v>
      </c>
      <c r="I173">
        <v>1131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8102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450</v>
      </c>
      <c r="AD173">
        <v>0</v>
      </c>
      <c r="AE173">
        <v>0</v>
      </c>
      <c r="AF173">
        <v>179</v>
      </c>
    </row>
    <row r="174" spans="1:32" ht="11.25">
      <c r="A174" t="s">
        <v>195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</row>
    <row r="175" spans="1:32" ht="11.25">
      <c r="A175" t="s">
        <v>196</v>
      </c>
      <c r="B175">
        <v>68644</v>
      </c>
      <c r="C175">
        <v>44214</v>
      </c>
      <c r="D175">
        <v>43421</v>
      </c>
      <c r="E175">
        <v>4229</v>
      </c>
      <c r="F175">
        <v>0</v>
      </c>
      <c r="G175">
        <v>0</v>
      </c>
      <c r="H175">
        <v>2366</v>
      </c>
      <c r="I175">
        <v>1756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33540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809</v>
      </c>
      <c r="AD175">
        <v>0</v>
      </c>
      <c r="AE175">
        <v>0</v>
      </c>
      <c r="AF175">
        <v>721</v>
      </c>
    </row>
    <row r="176" spans="1:32" ht="11.25">
      <c r="A176" t="s">
        <v>197</v>
      </c>
      <c r="B176">
        <v>80614</v>
      </c>
      <c r="C176">
        <v>55809</v>
      </c>
      <c r="D176">
        <v>54580</v>
      </c>
      <c r="E176">
        <v>8416</v>
      </c>
      <c r="F176">
        <v>0</v>
      </c>
      <c r="G176">
        <v>0</v>
      </c>
      <c r="H176">
        <v>2191</v>
      </c>
      <c r="I176">
        <v>2731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39407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1094</v>
      </c>
      <c r="AD176">
        <v>0</v>
      </c>
      <c r="AE176">
        <v>0</v>
      </c>
      <c r="AF176">
        <v>741</v>
      </c>
    </row>
    <row r="177" spans="1:32" ht="11.25">
      <c r="A177" t="s">
        <v>198</v>
      </c>
      <c r="B177">
        <v>18441</v>
      </c>
      <c r="C177">
        <v>10301</v>
      </c>
      <c r="D177">
        <v>9965</v>
      </c>
      <c r="E177">
        <v>1992</v>
      </c>
      <c r="F177">
        <v>0</v>
      </c>
      <c r="G177">
        <v>0</v>
      </c>
      <c r="H177">
        <v>524</v>
      </c>
      <c r="I177">
        <v>2080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4931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284</v>
      </c>
      <c r="AD177">
        <v>0</v>
      </c>
      <c r="AE177">
        <v>0</v>
      </c>
      <c r="AF177">
        <v>154</v>
      </c>
    </row>
    <row r="178" spans="1:32" ht="11.25">
      <c r="A178" t="s">
        <v>199</v>
      </c>
      <c r="B178">
        <v>40248</v>
      </c>
      <c r="C178">
        <v>23617</v>
      </c>
      <c r="D178">
        <v>22865</v>
      </c>
      <c r="E178">
        <v>3845</v>
      </c>
      <c r="F178">
        <v>0</v>
      </c>
      <c r="G178">
        <v>0</v>
      </c>
      <c r="H178">
        <v>1397</v>
      </c>
      <c r="I178">
        <v>862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14270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2165</v>
      </c>
      <c r="AD178">
        <v>0</v>
      </c>
      <c r="AE178">
        <v>0</v>
      </c>
      <c r="AF178">
        <v>326</v>
      </c>
    </row>
    <row r="179" spans="1:32" ht="11.25">
      <c r="A179" t="s">
        <v>200</v>
      </c>
      <c r="B179">
        <v>20607</v>
      </c>
      <c r="C179">
        <v>10880</v>
      </c>
      <c r="D179">
        <v>10599</v>
      </c>
      <c r="E179">
        <v>2489</v>
      </c>
      <c r="F179">
        <v>0</v>
      </c>
      <c r="G179">
        <v>0</v>
      </c>
      <c r="H179">
        <v>1055</v>
      </c>
      <c r="I179">
        <v>688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5910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218</v>
      </c>
      <c r="AD179">
        <v>0</v>
      </c>
      <c r="AE179">
        <v>0</v>
      </c>
      <c r="AF179">
        <v>239</v>
      </c>
    </row>
    <row r="180" spans="1:32" ht="11.25">
      <c r="A180" t="s">
        <v>201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</row>
    <row r="181" spans="1:32" ht="11.25">
      <c r="A181" t="s">
        <v>202</v>
      </c>
      <c r="B181">
        <v>19904</v>
      </c>
      <c r="C181">
        <v>11335</v>
      </c>
      <c r="D181">
        <v>11017</v>
      </c>
      <c r="E181">
        <v>1964</v>
      </c>
      <c r="F181">
        <v>0</v>
      </c>
      <c r="G181">
        <v>0</v>
      </c>
      <c r="H181">
        <v>974</v>
      </c>
      <c r="I181">
        <v>806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6547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375</v>
      </c>
      <c r="AD181">
        <v>0</v>
      </c>
      <c r="AE181">
        <v>0</v>
      </c>
      <c r="AF181">
        <v>351</v>
      </c>
    </row>
    <row r="182" spans="1:32" ht="11.25">
      <c r="A182" t="s">
        <v>203</v>
      </c>
      <c r="B182">
        <v>17423</v>
      </c>
      <c r="C182">
        <v>10119</v>
      </c>
      <c r="D182">
        <v>9828</v>
      </c>
      <c r="E182">
        <v>2369</v>
      </c>
      <c r="F182">
        <v>0</v>
      </c>
      <c r="G182">
        <v>0</v>
      </c>
      <c r="H182">
        <v>760</v>
      </c>
      <c r="I182">
        <v>539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5734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299</v>
      </c>
      <c r="AD182">
        <v>0</v>
      </c>
      <c r="AE182">
        <v>0</v>
      </c>
      <c r="AF182">
        <v>127</v>
      </c>
    </row>
    <row r="183" spans="1:32" ht="11.25">
      <c r="A183" t="s">
        <v>204</v>
      </c>
      <c r="B183">
        <v>26647</v>
      </c>
      <c r="C183">
        <v>16192</v>
      </c>
      <c r="D183">
        <v>15550</v>
      </c>
      <c r="E183">
        <v>4547</v>
      </c>
      <c r="F183">
        <v>0</v>
      </c>
      <c r="G183">
        <v>0</v>
      </c>
      <c r="H183">
        <v>2441</v>
      </c>
      <c r="I183">
        <v>874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6746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460</v>
      </c>
      <c r="AD183">
        <v>0</v>
      </c>
      <c r="AE183">
        <v>0</v>
      </c>
      <c r="AF183">
        <v>482</v>
      </c>
    </row>
    <row r="184" spans="1:32" ht="11.25">
      <c r="A184" t="s">
        <v>205</v>
      </c>
      <c r="B184">
        <v>72009</v>
      </c>
      <c r="C184">
        <v>44827</v>
      </c>
      <c r="D184">
        <v>43345</v>
      </c>
      <c r="E184">
        <v>6990</v>
      </c>
      <c r="F184">
        <v>0</v>
      </c>
      <c r="G184">
        <v>0</v>
      </c>
      <c r="H184">
        <v>3974</v>
      </c>
      <c r="I184">
        <v>1733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27633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1308</v>
      </c>
      <c r="AD184">
        <v>0</v>
      </c>
      <c r="AE184">
        <v>0</v>
      </c>
      <c r="AF184">
        <v>1707</v>
      </c>
    </row>
    <row r="185" spans="1:32" ht="11.25">
      <c r="A185" t="s">
        <v>206</v>
      </c>
      <c r="B185">
        <v>36126</v>
      </c>
      <c r="C185">
        <v>21345</v>
      </c>
      <c r="D185">
        <v>20965</v>
      </c>
      <c r="E185">
        <v>4457</v>
      </c>
      <c r="F185">
        <v>0</v>
      </c>
      <c r="G185">
        <v>0</v>
      </c>
      <c r="H185">
        <v>2790</v>
      </c>
      <c r="I185">
        <v>714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10549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1975</v>
      </c>
      <c r="AD185">
        <v>0</v>
      </c>
      <c r="AE185">
        <v>0</v>
      </c>
      <c r="AF185">
        <v>480</v>
      </c>
    </row>
    <row r="186" spans="1:32" ht="11.25">
      <c r="A186" t="s">
        <v>207</v>
      </c>
      <c r="B186">
        <v>24193</v>
      </c>
      <c r="C186">
        <v>14689</v>
      </c>
      <c r="D186">
        <v>14248</v>
      </c>
      <c r="E186">
        <v>2167</v>
      </c>
      <c r="F186">
        <v>0</v>
      </c>
      <c r="G186">
        <v>0</v>
      </c>
      <c r="H186">
        <v>1302</v>
      </c>
      <c r="I186">
        <v>712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9374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387</v>
      </c>
      <c r="AD186">
        <v>0</v>
      </c>
      <c r="AE186">
        <v>0</v>
      </c>
      <c r="AF186">
        <v>306</v>
      </c>
    </row>
    <row r="187" spans="1:32" ht="11.25">
      <c r="A187" t="s">
        <v>208</v>
      </c>
      <c r="B187">
        <v>46030</v>
      </c>
      <c r="C187">
        <v>25500</v>
      </c>
      <c r="D187">
        <v>25085</v>
      </c>
      <c r="E187">
        <v>3010</v>
      </c>
      <c r="F187">
        <v>0</v>
      </c>
      <c r="G187">
        <v>0</v>
      </c>
      <c r="H187">
        <v>2408</v>
      </c>
      <c r="I187">
        <v>548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17616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1054</v>
      </c>
      <c r="AD187">
        <v>0</v>
      </c>
      <c r="AE187">
        <v>0</v>
      </c>
      <c r="AF187">
        <v>449</v>
      </c>
    </row>
    <row r="188" spans="1:32" ht="11.25">
      <c r="A188" t="s">
        <v>209</v>
      </c>
      <c r="B188">
        <v>2064</v>
      </c>
      <c r="C188">
        <v>1370</v>
      </c>
      <c r="D188">
        <v>1332</v>
      </c>
      <c r="E188">
        <v>577</v>
      </c>
      <c r="F188">
        <v>0</v>
      </c>
      <c r="G188">
        <v>0</v>
      </c>
      <c r="H188">
        <v>362</v>
      </c>
      <c r="I188">
        <v>72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188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99</v>
      </c>
      <c r="AD188">
        <v>0</v>
      </c>
      <c r="AE188">
        <v>0</v>
      </c>
      <c r="AF188">
        <v>34</v>
      </c>
    </row>
    <row r="189" spans="1:32" ht="11.25">
      <c r="A189" t="s">
        <v>210</v>
      </c>
      <c r="B189">
        <v>19402</v>
      </c>
      <c r="C189">
        <v>9571</v>
      </c>
      <c r="D189">
        <v>9299</v>
      </c>
      <c r="E189">
        <v>1216</v>
      </c>
      <c r="F189">
        <v>0</v>
      </c>
      <c r="G189">
        <v>0</v>
      </c>
      <c r="H189">
        <v>2025</v>
      </c>
      <c r="I189">
        <v>442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4715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774</v>
      </c>
      <c r="AD189">
        <v>0</v>
      </c>
      <c r="AE189">
        <v>0</v>
      </c>
      <c r="AF189">
        <v>127</v>
      </c>
    </row>
    <row r="190" spans="1:32" ht="11.25">
      <c r="A190" t="s">
        <v>211</v>
      </c>
      <c r="B190">
        <v>14323</v>
      </c>
      <c r="C190">
        <v>7825</v>
      </c>
      <c r="D190">
        <v>7598</v>
      </c>
      <c r="E190">
        <v>2009</v>
      </c>
      <c r="F190">
        <v>0</v>
      </c>
      <c r="G190">
        <v>0</v>
      </c>
      <c r="H190">
        <v>387</v>
      </c>
      <c r="I190">
        <v>280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4323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462</v>
      </c>
      <c r="AD190">
        <v>0</v>
      </c>
      <c r="AE190">
        <v>0</v>
      </c>
      <c r="AF190">
        <v>137</v>
      </c>
    </row>
    <row r="191" spans="1:32" ht="11.25">
      <c r="A191" t="s">
        <v>212</v>
      </c>
      <c r="B191">
        <v>13590</v>
      </c>
      <c r="C191">
        <v>8561</v>
      </c>
      <c r="D191">
        <v>8192</v>
      </c>
      <c r="E191">
        <v>1086</v>
      </c>
      <c r="F191">
        <v>0</v>
      </c>
      <c r="G191">
        <v>0</v>
      </c>
      <c r="H191">
        <v>639</v>
      </c>
      <c r="I191">
        <v>384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5543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157</v>
      </c>
      <c r="AD191">
        <v>0</v>
      </c>
      <c r="AE191">
        <v>0</v>
      </c>
      <c r="AF191">
        <v>383</v>
      </c>
    </row>
    <row r="192" spans="1:32" ht="11.25">
      <c r="A192" t="s">
        <v>213</v>
      </c>
      <c r="B192">
        <v>58895</v>
      </c>
      <c r="C192">
        <v>37454</v>
      </c>
      <c r="D192">
        <v>36093</v>
      </c>
      <c r="E192">
        <v>5215</v>
      </c>
      <c r="F192">
        <v>0</v>
      </c>
      <c r="G192">
        <v>0</v>
      </c>
      <c r="H192">
        <v>2606</v>
      </c>
      <c r="I192">
        <v>1470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24221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1109</v>
      </c>
      <c r="AD192">
        <v>0</v>
      </c>
      <c r="AE192">
        <v>0</v>
      </c>
      <c r="AF192">
        <v>1472</v>
      </c>
    </row>
    <row r="193" spans="1:32" ht="11.25">
      <c r="A193" t="s">
        <v>214</v>
      </c>
      <c r="B193">
        <v>16569</v>
      </c>
      <c r="C193">
        <v>10221</v>
      </c>
      <c r="D193">
        <v>10002</v>
      </c>
      <c r="E193">
        <v>1439</v>
      </c>
      <c r="F193">
        <v>0</v>
      </c>
      <c r="G193">
        <v>0</v>
      </c>
      <c r="H193">
        <v>1384</v>
      </c>
      <c r="I193">
        <v>279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5972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722</v>
      </c>
      <c r="AD193">
        <v>0</v>
      </c>
      <c r="AE193">
        <v>0</v>
      </c>
      <c r="AF193">
        <v>206</v>
      </c>
    </row>
    <row r="194" spans="1:32" ht="11.25">
      <c r="A194" t="s">
        <v>215</v>
      </c>
      <c r="B194">
        <v>14809</v>
      </c>
      <c r="C194">
        <v>9544</v>
      </c>
      <c r="D194">
        <v>9141</v>
      </c>
      <c r="E194">
        <v>2352</v>
      </c>
      <c r="F194">
        <v>0</v>
      </c>
      <c r="G194">
        <v>0</v>
      </c>
      <c r="H194">
        <v>768</v>
      </c>
      <c r="I194">
        <v>699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4250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895</v>
      </c>
      <c r="AD194">
        <v>0</v>
      </c>
      <c r="AE194">
        <v>0</v>
      </c>
      <c r="AF194">
        <v>177</v>
      </c>
    </row>
    <row r="195" spans="1:32" ht="11.25">
      <c r="A195" t="s">
        <v>216</v>
      </c>
      <c r="B195">
        <v>106674</v>
      </c>
      <c r="C195">
        <v>62489</v>
      </c>
      <c r="D195">
        <v>61486</v>
      </c>
      <c r="E195">
        <v>6305</v>
      </c>
      <c r="F195">
        <v>0</v>
      </c>
      <c r="G195">
        <v>0</v>
      </c>
      <c r="H195">
        <v>7371</v>
      </c>
      <c r="I195">
        <v>907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41555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4568</v>
      </c>
      <c r="AD195">
        <v>0</v>
      </c>
      <c r="AE195">
        <v>0</v>
      </c>
      <c r="AF195">
        <v>780</v>
      </c>
    </row>
    <row r="196" spans="1:32" ht="11.25">
      <c r="A196" t="s">
        <v>217</v>
      </c>
      <c r="B196">
        <v>5696</v>
      </c>
      <c r="C196">
        <v>2539</v>
      </c>
      <c r="D196">
        <v>2482</v>
      </c>
      <c r="E196">
        <v>879</v>
      </c>
      <c r="F196">
        <v>0</v>
      </c>
      <c r="G196">
        <v>0</v>
      </c>
      <c r="H196">
        <v>508</v>
      </c>
      <c r="I196">
        <v>89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927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56</v>
      </c>
      <c r="AD196">
        <v>0</v>
      </c>
      <c r="AE196">
        <v>0</v>
      </c>
      <c r="AF196">
        <v>23</v>
      </c>
    </row>
    <row r="197" spans="1:32" ht="11.25">
      <c r="A197" t="s">
        <v>218</v>
      </c>
      <c r="B197">
        <v>7193</v>
      </c>
      <c r="C197">
        <v>2807</v>
      </c>
      <c r="D197">
        <v>2768</v>
      </c>
      <c r="E197">
        <v>847</v>
      </c>
      <c r="F197">
        <v>0</v>
      </c>
      <c r="G197">
        <v>0</v>
      </c>
      <c r="H197">
        <v>625</v>
      </c>
      <c r="I197">
        <v>467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627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169</v>
      </c>
      <c r="AD197">
        <v>0</v>
      </c>
      <c r="AE197">
        <v>0</v>
      </c>
      <c r="AF197">
        <v>33</v>
      </c>
    </row>
    <row r="198" spans="1:2" ht="11.25">
      <c r="A198" s="1" t="s">
        <v>0</v>
      </c>
      <c r="B198" s="1">
        <v>0</v>
      </c>
    </row>
    <row r="199" spans="1:2" ht="11.25">
      <c r="A199" s="1" t="s">
        <v>1</v>
      </c>
      <c r="B199" s="1">
        <v>0</v>
      </c>
    </row>
    <row r="200" spans="1:2" ht="11.25">
      <c r="A200" s="1" t="s">
        <v>2</v>
      </c>
      <c r="B200" s="1">
        <v>0</v>
      </c>
    </row>
    <row r="201" spans="1:32" ht="11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1.25">
      <c r="A202" t="s">
        <v>232</v>
      </c>
      <c r="C202" s="1"/>
      <c r="D202" s="1">
        <v>0.9323837879011448</v>
      </c>
      <c r="E202" s="1">
        <v>0.8935155635698131</v>
      </c>
      <c r="F202" s="1"/>
      <c r="G202" s="1"/>
      <c r="H202" s="1">
        <v>0.8755833845935936</v>
      </c>
      <c r="I202" s="1">
        <v>0.8291492244450552</v>
      </c>
      <c r="J202" s="1"/>
      <c r="K202" s="1"/>
      <c r="L202" s="1"/>
      <c r="M202" s="1"/>
      <c r="N202" s="1"/>
      <c r="O202" s="1">
        <v>0.9644217895653289</v>
      </c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>
        <v>0.8338762678125011</v>
      </c>
      <c r="AD202" s="1"/>
      <c r="AE202" s="1"/>
      <c r="AF202" s="1">
        <v>0.8749679460478753</v>
      </c>
    </row>
    <row r="203" spans="3:32" ht="11.2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1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1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1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4" ht="11.25">
      <c r="A207" s="1"/>
      <c r="B207" s="1"/>
      <c r="C207" s="1"/>
      <c r="D207" s="1"/>
    </row>
    <row r="233" ht="11.25">
      <c r="AI233" s="1"/>
    </row>
  </sheetData>
  <mergeCells count="1">
    <mergeCell ref="A1:I1"/>
  </mergeCells>
  <printOptions/>
  <pageMargins left="0.75" right="0.75" top="1" bottom="1" header="0.4921259845" footer="0.4921259845"/>
  <pageSetup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1" sqref="A1:IV1"/>
    </sheetView>
  </sheetViews>
  <sheetFormatPr defaultColWidth="11.421875" defaultRowHeight="11.25"/>
  <cols>
    <col min="6" max="6" width="12.140625" style="0" bestFit="1" customWidth="1"/>
  </cols>
  <sheetData>
    <row r="1" spans="1:9" s="1" customFormat="1" ht="24" customHeight="1">
      <c r="A1" s="4" t="s">
        <v>233</v>
      </c>
      <c r="B1" s="4"/>
      <c r="C1" s="4"/>
      <c r="D1" s="4"/>
      <c r="E1" s="4"/>
      <c r="F1" s="4"/>
      <c r="G1" s="4"/>
      <c r="H1" s="4"/>
      <c r="I1" s="4"/>
    </row>
    <row r="3" ht="11.25">
      <c r="A3" s="3" t="s">
        <v>225</v>
      </c>
    </row>
    <row r="4" ht="11.25">
      <c r="A4" t="s">
        <v>226</v>
      </c>
    </row>
    <row r="6" spans="2:4" ht="11.25">
      <c r="B6" t="s">
        <v>219</v>
      </c>
      <c r="C6" t="s">
        <v>224</v>
      </c>
      <c r="D6" t="s">
        <v>221</v>
      </c>
    </row>
    <row r="7" spans="1:4" ht="11.25">
      <c r="A7" t="s">
        <v>220</v>
      </c>
      <c r="B7">
        <f>SUM(B9:B36)</f>
        <v>3660849</v>
      </c>
      <c r="D7">
        <f>SUM(D9:D36)</f>
        <v>250</v>
      </c>
    </row>
    <row r="9" spans="1:4" ht="11.25">
      <c r="A9" t="s">
        <v>3</v>
      </c>
      <c r="B9">
        <v>516326</v>
      </c>
      <c r="C9" s="2">
        <f>B9/B$7</f>
        <v>0.14103996094894927</v>
      </c>
      <c r="D9">
        <v>37</v>
      </c>
    </row>
    <row r="10" spans="1:3" ht="11.25">
      <c r="A10" t="s">
        <v>4</v>
      </c>
      <c r="B10">
        <v>0</v>
      </c>
      <c r="C10" s="2">
        <f aca="true" t="shared" si="0" ref="C10:C36">B10/B$7</f>
        <v>0</v>
      </c>
    </row>
    <row r="11" spans="1:3" ht="11.25">
      <c r="A11" t="s">
        <v>5</v>
      </c>
      <c r="B11">
        <v>0</v>
      </c>
      <c r="C11" s="2">
        <f t="shared" si="0"/>
        <v>0</v>
      </c>
    </row>
    <row r="12" spans="1:4" ht="11.25">
      <c r="A12" t="s">
        <v>6</v>
      </c>
      <c r="B12">
        <v>322615</v>
      </c>
      <c r="C12" s="2">
        <f t="shared" si="0"/>
        <v>0.08812573258279705</v>
      </c>
      <c r="D12">
        <v>23</v>
      </c>
    </row>
    <row r="13" spans="1:3" ht="11.25">
      <c r="A13" t="s">
        <v>7</v>
      </c>
      <c r="B13">
        <v>141401</v>
      </c>
      <c r="C13" s="2">
        <f t="shared" si="0"/>
        <v>0.03862519322703559</v>
      </c>
    </row>
    <row r="14" spans="1:3" ht="11.25">
      <c r="A14" t="s">
        <v>8</v>
      </c>
      <c r="B14">
        <v>0</v>
      </c>
      <c r="C14" s="2">
        <f t="shared" si="0"/>
        <v>0</v>
      </c>
    </row>
    <row r="15" spans="1:3" ht="11.25">
      <c r="A15" t="s">
        <v>9</v>
      </c>
      <c r="B15">
        <v>0</v>
      </c>
      <c r="C15" s="2">
        <f t="shared" si="0"/>
        <v>0</v>
      </c>
    </row>
    <row r="16" spans="1:3" ht="11.25">
      <c r="A16" t="s">
        <v>10</v>
      </c>
      <c r="B16">
        <v>0</v>
      </c>
      <c r="C16" s="2">
        <f t="shared" si="0"/>
        <v>0</v>
      </c>
    </row>
    <row r="17" spans="1:3" ht="11.25">
      <c r="A17" t="s">
        <v>11</v>
      </c>
      <c r="B17">
        <v>0</v>
      </c>
      <c r="C17" s="2">
        <f t="shared" si="0"/>
        <v>0</v>
      </c>
    </row>
    <row r="18" spans="1:3" ht="11.25">
      <c r="A18" t="s">
        <v>12</v>
      </c>
      <c r="B18">
        <v>0</v>
      </c>
      <c r="C18" s="2">
        <f t="shared" si="0"/>
        <v>0</v>
      </c>
    </row>
    <row r="19" spans="1:4" ht="11.25">
      <c r="A19" t="s">
        <v>13</v>
      </c>
      <c r="B19">
        <v>2404758</v>
      </c>
      <c r="C19" s="2">
        <f t="shared" si="0"/>
        <v>0.6568853290589151</v>
      </c>
      <c r="D19">
        <v>176</v>
      </c>
    </row>
    <row r="20" spans="1:3" ht="11.25">
      <c r="A20" t="s">
        <v>14</v>
      </c>
      <c r="B20">
        <v>0</v>
      </c>
      <c r="C20" s="2">
        <f t="shared" si="0"/>
        <v>0</v>
      </c>
    </row>
    <row r="21" spans="1:3" ht="11.25">
      <c r="A21" t="s">
        <v>15</v>
      </c>
      <c r="B21">
        <v>0</v>
      </c>
      <c r="C21" s="2">
        <f t="shared" si="0"/>
        <v>0</v>
      </c>
    </row>
    <row r="22" spans="1:3" ht="11.25">
      <c r="A22" t="s">
        <v>16</v>
      </c>
      <c r="B22">
        <v>0</v>
      </c>
      <c r="C22" s="2">
        <f t="shared" si="0"/>
        <v>0</v>
      </c>
    </row>
    <row r="23" spans="1:3" ht="11.25">
      <c r="A23" t="s">
        <v>17</v>
      </c>
      <c r="B23">
        <v>0</v>
      </c>
      <c r="C23" s="2">
        <f t="shared" si="0"/>
        <v>0</v>
      </c>
    </row>
    <row r="24" spans="1:3" ht="11.25">
      <c r="A24" t="s">
        <v>18</v>
      </c>
      <c r="B24">
        <v>0</v>
      </c>
      <c r="C24" s="2">
        <f t="shared" si="0"/>
        <v>0</v>
      </c>
    </row>
    <row r="25" spans="1:3" ht="11.25">
      <c r="A25" t="s">
        <v>19</v>
      </c>
      <c r="B25">
        <v>0</v>
      </c>
      <c r="C25" s="2">
        <f t="shared" si="0"/>
        <v>0</v>
      </c>
    </row>
    <row r="26" spans="1:3" ht="11.25">
      <c r="A26" t="s">
        <v>20</v>
      </c>
      <c r="B26">
        <v>0</v>
      </c>
      <c r="C26" s="2">
        <f t="shared" si="0"/>
        <v>0</v>
      </c>
    </row>
    <row r="27" spans="1:3" ht="11.25">
      <c r="A27" t="s">
        <v>21</v>
      </c>
      <c r="B27">
        <v>0</v>
      </c>
      <c r="C27" s="2">
        <f t="shared" si="0"/>
        <v>0</v>
      </c>
    </row>
    <row r="28" spans="1:3" ht="11.25">
      <c r="A28" t="s">
        <v>22</v>
      </c>
      <c r="B28">
        <v>0</v>
      </c>
      <c r="C28" s="2">
        <f t="shared" si="0"/>
        <v>0</v>
      </c>
    </row>
    <row r="29" spans="1:3" ht="11.25">
      <c r="A29" t="s">
        <v>23</v>
      </c>
      <c r="B29">
        <v>0</v>
      </c>
      <c r="C29" s="2">
        <f t="shared" si="0"/>
        <v>0</v>
      </c>
    </row>
    <row r="30" spans="1:3" ht="11.25">
      <c r="A30" t="s">
        <v>24</v>
      </c>
      <c r="B30">
        <v>0</v>
      </c>
      <c r="C30" s="2">
        <f t="shared" si="0"/>
        <v>0</v>
      </c>
    </row>
    <row r="31" spans="1:3" ht="11.25">
      <c r="A31" t="s">
        <v>25</v>
      </c>
      <c r="B31">
        <v>0</v>
      </c>
      <c r="C31" s="2">
        <f t="shared" si="0"/>
        <v>0</v>
      </c>
    </row>
    <row r="32" spans="1:3" ht="11.25">
      <c r="A32" t="s">
        <v>26</v>
      </c>
      <c r="B32">
        <v>0</v>
      </c>
      <c r="C32" s="2">
        <f t="shared" si="0"/>
        <v>0</v>
      </c>
    </row>
    <row r="33" spans="1:4" ht="11.25">
      <c r="A33" t="s">
        <v>222</v>
      </c>
      <c r="B33">
        <v>200052</v>
      </c>
      <c r="C33" s="2">
        <f t="shared" si="0"/>
        <v>0.05464634023419158</v>
      </c>
      <c r="D33">
        <v>14</v>
      </c>
    </row>
    <row r="34" spans="1:3" ht="11.25">
      <c r="A34" t="s">
        <v>27</v>
      </c>
      <c r="B34">
        <v>0</v>
      </c>
      <c r="C34" s="2">
        <f t="shared" si="0"/>
        <v>0</v>
      </c>
    </row>
    <row r="35" spans="1:3" ht="11.25">
      <c r="A35" t="s">
        <v>28</v>
      </c>
      <c r="B35">
        <v>0</v>
      </c>
      <c r="C35" s="2">
        <f t="shared" si="0"/>
        <v>0</v>
      </c>
    </row>
    <row r="36" spans="1:3" ht="11.25">
      <c r="A36" t="s">
        <v>29</v>
      </c>
      <c r="B36">
        <v>75697</v>
      </c>
      <c r="C36" s="2">
        <f t="shared" si="0"/>
        <v>0.02067744394811149</v>
      </c>
    </row>
    <row r="38" spans="1:4" ht="11.25">
      <c r="A38" t="s">
        <v>223</v>
      </c>
      <c r="B38">
        <f>B7^2/SUMSQ(B9:B36)</f>
        <v>2.1548824539171796</v>
      </c>
      <c r="D38">
        <f>D7^2/SUMSQ(D9:D36)</f>
        <v>1.8899304505594194</v>
      </c>
    </row>
  </sheetData>
  <mergeCells count="1">
    <mergeCell ref="A1:I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</cp:lastModifiedBy>
  <dcterms:created xsi:type="dcterms:W3CDTF">2004-12-24T15:04:02Z</dcterms:created>
  <dcterms:modified xsi:type="dcterms:W3CDTF">2010-03-31T13:47:32Z</dcterms:modified>
  <cp:category/>
  <cp:version/>
  <cp:contentType/>
  <cp:contentStatus/>
</cp:coreProperties>
</file>